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E048C94-E80A-41E1-9ABF-A928054968DD}" xr6:coauthVersionLast="47" xr6:coauthVersionMax="47" xr10:uidLastSave="{00000000-0000-0000-0000-000000000000}"/>
  <bookViews>
    <workbookView xWindow="-108" yWindow="-108" windowWidth="23256" windowHeight="12576" tabRatio="606" activeTab="1" xr2:uid="{2AD1670A-B3A1-4CBE-A383-EB36B2091A95}"/>
  </bookViews>
  <sheets>
    <sheet name="Reszty krzywa ok" sheetId="19" r:id="rId1"/>
    <sheet name="Reszty zła krzywa" sheetId="17" r:id="rId2"/>
    <sheet name="Niepewność-metoda modelowa" sheetId="1" r:id="rId3"/>
    <sheet name="Niepewność-single lab validatio" sheetId="2" r:id="rId4"/>
    <sheet name="Wyniki do single lab" sheetId="4" r:id="rId5"/>
  </sheets>
  <externalReferences>
    <externalReference r:id="rId6"/>
  </externalReferences>
  <definedNames>
    <definedName name="CRMcert">[1]Walidacja!$B$74</definedName>
    <definedName name="CRMcert_minus_u">[1]Walidacja!$B$74-[1]Walidacja!$D$74</definedName>
    <definedName name="CRMcert_plus_u">[1]Walidacja!$B$74+[1]Walidacja!$D$74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7" l="1"/>
  <c r="C15" i="17"/>
  <c r="M5" i="1"/>
  <c r="M6" i="1"/>
  <c r="M7" i="1"/>
  <c r="M8" i="1"/>
  <c r="M9" i="1"/>
  <c r="M4" i="1"/>
  <c r="C7" i="2" l="1"/>
  <c r="B7" i="2"/>
  <c r="X91" i="1" l="1"/>
  <c r="X89" i="1"/>
  <c r="X90" i="1" l="1"/>
  <c r="X88" i="1"/>
</calcChain>
</file>

<file path=xl/sharedStrings.xml><?xml version="1.0" encoding="utf-8"?>
<sst xmlns="http://schemas.openxmlformats.org/spreadsheetml/2006/main" count="266" uniqueCount="161">
  <si>
    <t>Wyniki pomiarów dla wzorców kalibracyjnych:</t>
  </si>
  <si>
    <t xml:space="preserve">Powt. 1 </t>
  </si>
  <si>
    <t xml:space="preserve">Powt. 2 </t>
  </si>
  <si>
    <t xml:space="preserve">Powt. 3 </t>
  </si>
  <si>
    <t xml:space="preserve">Powt. 4 </t>
  </si>
  <si>
    <t xml:space="preserve">Powt. 5 </t>
  </si>
  <si>
    <t xml:space="preserve">Powt. 6 </t>
  </si>
  <si>
    <t xml:space="preserve">Powt. 7 </t>
  </si>
  <si>
    <t xml:space="preserve">Powt. 8 </t>
  </si>
  <si>
    <t xml:space="preserve">Powt. 9 </t>
  </si>
  <si>
    <t xml:space="preserve">Powt. 10 </t>
  </si>
  <si>
    <t>Średnia</t>
  </si>
  <si>
    <t>SD</t>
  </si>
  <si>
    <t>RSD</t>
  </si>
  <si>
    <t>xi-xśr</t>
  </si>
  <si>
    <t>REGLINP</t>
  </si>
  <si>
    <t>a</t>
  </si>
  <si>
    <t>b</t>
  </si>
  <si>
    <t>Sda</t>
  </si>
  <si>
    <t>SDb</t>
  </si>
  <si>
    <t>R2</t>
  </si>
  <si>
    <t>Syx</t>
  </si>
  <si>
    <t>1. Obliczanie standardowej i względnej niepewności stężenia roztworu podstawowego</t>
  </si>
  <si>
    <t>Cwz</t>
  </si>
  <si>
    <r>
      <rPr>
        <sz val="11"/>
        <color rgb="FF000000"/>
        <rFont val="Calibri"/>
      </rPr>
      <t>mg L</t>
    </r>
    <r>
      <rPr>
        <vertAlign val="superscript"/>
        <sz val="11"/>
        <color rgb="FF000000"/>
        <rFont val="Calibri"/>
      </rPr>
      <t>-1</t>
    </r>
  </si>
  <si>
    <t>U(Cwz)</t>
  </si>
  <si>
    <t>u(Cwz)</t>
  </si>
  <si>
    <t>Wu(Cwz)</t>
  </si>
  <si>
    <r>
      <t>Wu(Cwz)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</si>
  <si>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2. Standardowa niepewnosc kalibracji</t>
  </si>
  <si>
    <t>Niepewność modelu kalibracyjnego</t>
  </si>
  <si>
    <t>1/m</t>
  </si>
  <si>
    <t>1/n</t>
  </si>
  <si>
    <t>xpr-xsr</t>
  </si>
  <si>
    <t>suma.kwadratów(xi-xśr)</t>
  </si>
  <si>
    <t>3/4</t>
  </si>
  <si>
    <r>
      <t>u</t>
    </r>
    <r>
      <rPr>
        <vertAlign val="subscript"/>
        <sz val="11"/>
        <color theme="1"/>
        <rFont val="Calibri"/>
        <family val="2"/>
        <scheme val="minor"/>
      </rPr>
      <t>int</t>
    </r>
  </si>
  <si>
    <t>Niepewność przygotowania roztworu roboczego</t>
  </si>
  <si>
    <t>Wzorzec nr
j</t>
  </si>
  <si>
    <t>rodzaj 
(pojemność) 
pipety</t>
  </si>
  <si>
    <t>Objętość
roztworu</t>
  </si>
  <si>
    <t>U(Vp) 
sys
[%]</t>
  </si>
  <si>
    <t>U(Vp) 
sys
[µL]</t>
  </si>
  <si>
    <t>u(Vp) 
sys
[µL]</t>
  </si>
  <si>
    <t>U(Vp) 
rand
[%]</t>
  </si>
  <si>
    <t>U(Vp) 
rand
[µL]</t>
  </si>
  <si>
    <t>u(Vp) 
rand
[µL]</t>
  </si>
  <si>
    <t>uc(Vp)
[µL]</t>
  </si>
  <si>
    <t>Wuc(Vp)</t>
  </si>
  <si>
    <t>Vk  
[mL]</t>
  </si>
  <si>
    <t>U(Vk)  
[mL]</t>
  </si>
  <si>
    <t>u(Vk)</t>
  </si>
  <si>
    <t>Wu(Vk)</t>
  </si>
  <si>
    <t>Roboczy</t>
  </si>
  <si>
    <r>
      <t>u(Cwz)</t>
    </r>
    <r>
      <rPr>
        <b/>
        <vertAlign val="subscript"/>
        <sz val="11"/>
        <color theme="1"/>
        <rFont val="Calibri"/>
        <family val="2"/>
        <scheme val="minor"/>
      </rPr>
      <t>rob</t>
    </r>
  </si>
  <si>
    <t>Niepewność przygotowania roztworów kalibracyjnych</t>
  </si>
  <si>
    <t>n</t>
  </si>
  <si>
    <t>RSD/pierw(n)</t>
  </si>
  <si>
    <t>100-1000</t>
  </si>
  <si>
    <t>Suma kwadratów:</t>
  </si>
  <si>
    <t>u(kal)</t>
  </si>
  <si>
    <t>3. Standardowa niepewnośc powtarzalności</t>
  </si>
  <si>
    <t>u(powt)</t>
  </si>
  <si>
    <t>4. Standardowa niepewność odzysku</t>
  </si>
  <si>
    <t>RSD stężenia CRM</t>
  </si>
  <si>
    <t>±</t>
  </si>
  <si>
    <t>%R [%]</t>
  </si>
  <si>
    <t>R</t>
  </si>
  <si>
    <t>u(Cobs)</t>
  </si>
  <si>
    <t>u(Ccert)</t>
  </si>
  <si>
    <t>Pipety</t>
  </si>
  <si>
    <t>u(R)</t>
  </si>
  <si>
    <t>Kolby</t>
  </si>
  <si>
    <t>Precyzja</t>
  </si>
  <si>
    <t>Roztwór roboczy</t>
  </si>
  <si>
    <t>5. Całkowita standardowa niepewność oznaczania arsenu</t>
  </si>
  <si>
    <t>WuC</t>
  </si>
  <si>
    <t>6. Niepewność rozszerzona</t>
  </si>
  <si>
    <t>U</t>
  </si>
  <si>
    <r>
      <t>ug L</t>
    </r>
    <r>
      <rPr>
        <vertAlign val="superscript"/>
        <sz val="11"/>
        <color theme="1"/>
        <rFont val="Calibri"/>
        <family val="2"/>
        <charset val="238"/>
        <scheme val="minor"/>
      </rPr>
      <t>-1</t>
    </r>
  </si>
  <si>
    <t>U%</t>
  </si>
  <si>
    <t>%</t>
  </si>
  <si>
    <t>PODSUMOWANIE - WYJŚCIE</t>
  </si>
  <si>
    <t>Statystyki regresji</t>
  </si>
  <si>
    <t>Wielokrotność R</t>
  </si>
  <si>
    <t>R kwadrat</t>
  </si>
  <si>
    <t>Dopasowany R kwadrat</t>
  </si>
  <si>
    <t>Błąd standardowy</t>
  </si>
  <si>
    <t>Obserwacje</t>
  </si>
  <si>
    <t>ANALIZA WARIANCJI</t>
  </si>
  <si>
    <t>df</t>
  </si>
  <si>
    <t>SS</t>
  </si>
  <si>
    <t>MS</t>
  </si>
  <si>
    <t>F</t>
  </si>
  <si>
    <t>Istotność F</t>
  </si>
  <si>
    <t>Regresja</t>
  </si>
  <si>
    <t>Resztkowy</t>
  </si>
  <si>
    <t>Razem</t>
  </si>
  <si>
    <t>Współczynniki</t>
  </si>
  <si>
    <t>t Stat</t>
  </si>
  <si>
    <t>Wartość-p</t>
  </si>
  <si>
    <t>Dolne 95%</t>
  </si>
  <si>
    <t>Górne 95%</t>
  </si>
  <si>
    <t>Dolne 95,0%</t>
  </si>
  <si>
    <t>Górne 95,0%</t>
  </si>
  <si>
    <t>Przecięcie</t>
  </si>
  <si>
    <t>Zmienna X 1</t>
  </si>
  <si>
    <t>SKŁADNIKI RESZTOWE - WYJŚCIE</t>
  </si>
  <si>
    <t>Obserwacja</t>
  </si>
  <si>
    <t>Przewidywane Y</t>
  </si>
  <si>
    <t>Składniki resztowe</t>
  </si>
  <si>
    <t>1. Składowa niepewności związana z efektami systematycznymi</t>
  </si>
  <si>
    <t>Wartość referencyjna</t>
  </si>
  <si>
    <t>u</t>
  </si>
  <si>
    <r>
      <rPr>
        <b/>
        <vertAlign val="superscript"/>
        <sz val="11"/>
        <color theme="1"/>
        <rFont val="Calibri"/>
        <family val="2"/>
        <charset val="238"/>
        <scheme val="minor"/>
      </rPr>
      <t>w</t>
    </r>
    <r>
      <rPr>
        <b/>
        <sz val="11"/>
        <color theme="1"/>
        <rFont val="Calibri"/>
        <family val="2"/>
        <charset val="238"/>
        <scheme val="minor"/>
      </rPr>
      <t>u(c</t>
    </r>
    <r>
      <rPr>
        <b/>
        <vertAlign val="subscript"/>
        <sz val="11"/>
        <color theme="1"/>
        <rFont val="Calibri"/>
        <family val="2"/>
        <charset val="238"/>
        <scheme val="minor"/>
      </rPr>
      <t>cert</t>
    </r>
    <r>
      <rPr>
        <b/>
        <sz val="11"/>
        <color theme="1"/>
        <rFont val="Calibri"/>
        <family val="2"/>
        <charset val="238"/>
        <scheme val="minor"/>
      </rPr>
      <t>)</t>
    </r>
  </si>
  <si>
    <t>Wartość zmierzona w CRM</t>
  </si>
  <si>
    <t>bias</t>
  </si>
  <si>
    <r>
      <rPr>
        <b/>
        <vertAlign val="superscript"/>
        <sz val="11"/>
        <color theme="1"/>
        <rFont val="Calibri"/>
        <family val="2"/>
        <charset val="238"/>
        <scheme val="minor"/>
      </rPr>
      <t>w</t>
    </r>
    <r>
      <rPr>
        <b/>
        <sz val="11"/>
        <color theme="1"/>
        <rFont val="Calibri"/>
        <family val="2"/>
        <charset val="238"/>
        <scheme val="minor"/>
      </rPr>
      <t>bias</t>
    </r>
  </si>
  <si>
    <t>CRM1</t>
  </si>
  <si>
    <r>
      <rPr>
        <b/>
        <vertAlign val="superscript"/>
        <sz val="11"/>
        <color theme="1"/>
        <rFont val="Calibri"/>
        <family val="2"/>
        <charset val="238"/>
        <scheme val="minor"/>
      </rPr>
      <t>w</t>
    </r>
    <r>
      <rPr>
        <b/>
        <sz val="11"/>
        <color theme="1"/>
        <rFont val="Calibri"/>
        <family val="2"/>
        <charset val="238"/>
        <scheme val="minor"/>
      </rPr>
      <t>u(</t>
    </r>
    <r>
      <rPr>
        <b/>
        <sz val="11"/>
        <color theme="1"/>
        <rFont val="Calibri"/>
        <family val="2"/>
        <scheme val="minor"/>
      </rPr>
      <t>bias)</t>
    </r>
  </si>
  <si>
    <t>2. Składowa niepewności związana z efektami przypadkowymi</t>
  </si>
  <si>
    <t>Srednia [ug L-1]</t>
  </si>
  <si>
    <t>CV</t>
  </si>
  <si>
    <t>u(s)</t>
  </si>
  <si>
    <r>
      <rPr>
        <b/>
        <vertAlign val="superscript"/>
        <sz val="11"/>
        <color theme="1"/>
        <rFont val="Calibri"/>
        <family val="2"/>
        <charset val="238"/>
        <scheme val="minor"/>
      </rPr>
      <t>w</t>
    </r>
    <r>
      <rPr>
        <b/>
        <sz val="11"/>
        <color theme="1"/>
        <rFont val="Calibri"/>
        <family val="2"/>
        <scheme val="minor"/>
      </rPr>
      <t>u(c</t>
    </r>
    <r>
      <rPr>
        <b/>
        <vertAlign val="subscript"/>
        <sz val="11"/>
        <color theme="1"/>
        <rFont val="Calibri"/>
        <family val="2"/>
        <charset val="238"/>
        <scheme val="minor"/>
      </rPr>
      <t>As</t>
    </r>
    <r>
      <rPr>
        <b/>
        <sz val="11"/>
        <color theme="1"/>
        <rFont val="Calibri"/>
        <family val="2"/>
        <scheme val="minor"/>
      </rPr>
      <t>)</t>
    </r>
  </si>
  <si>
    <r>
      <rPr>
        <b/>
        <vertAlign val="superscript"/>
        <sz val="11"/>
        <color theme="1"/>
        <rFont val="Calibri"/>
        <family val="2"/>
        <charset val="238"/>
        <scheme val="minor"/>
      </rPr>
      <t>w</t>
    </r>
    <r>
      <rPr>
        <b/>
        <sz val="11"/>
        <color theme="1"/>
        <rFont val="Calibri"/>
        <family val="2"/>
        <charset val="238"/>
        <scheme val="minor"/>
      </rPr>
      <t>U</t>
    </r>
    <r>
      <rPr>
        <b/>
        <sz val="11"/>
        <color theme="1"/>
        <rFont val="Calibri"/>
        <family val="2"/>
        <scheme val="minor"/>
      </rPr>
      <t>(c</t>
    </r>
    <r>
      <rPr>
        <b/>
        <vertAlign val="subscript"/>
        <sz val="11"/>
        <color theme="1"/>
        <rFont val="Calibri"/>
        <family val="2"/>
        <charset val="238"/>
        <scheme val="minor"/>
      </rPr>
      <t>As</t>
    </r>
    <r>
      <rPr>
        <b/>
        <sz val="11"/>
        <color theme="1"/>
        <rFont val="Calibri"/>
        <family val="2"/>
        <scheme val="minor"/>
      </rPr>
      <t>)</t>
    </r>
  </si>
  <si>
    <r>
      <t>U(c</t>
    </r>
    <r>
      <rPr>
        <b/>
        <vertAlign val="subscript"/>
        <sz val="11"/>
        <color theme="1"/>
        <rFont val="Calibri"/>
        <family val="2"/>
        <charset val="238"/>
        <scheme val="minor"/>
      </rPr>
      <t>As</t>
    </r>
    <r>
      <rPr>
        <b/>
        <sz val="11"/>
        <color theme="1"/>
        <rFont val="Calibri"/>
        <family val="2"/>
        <scheme val="minor"/>
      </rPr>
      <t>)</t>
    </r>
  </si>
  <si>
    <t>='Niepewnosc Single Lab'!C21B63/A41*100</t>
  </si>
  <si>
    <t>Intensywność sygnału Ca [ABS]</t>
  </si>
  <si>
    <t>x1</t>
  </si>
  <si>
    <t>x2</t>
  </si>
  <si>
    <t>xn</t>
  </si>
  <si>
    <t>xn-1</t>
  </si>
  <si>
    <t>Q1</t>
  </si>
  <si>
    <t>Qn</t>
  </si>
  <si>
    <t>alfa = 0,05</t>
  </si>
  <si>
    <t xml:space="preserve">Q kryt = </t>
  </si>
  <si>
    <t>z tablic</t>
  </si>
  <si>
    <t>Test na wykrycie błędu grubego: Test Q-Dixona</t>
  </si>
  <si>
    <t>Sygnał zmierzony dla CRM [ABS]</t>
  </si>
  <si>
    <t>Stężenie zmierzone dla CRM [mg/L]</t>
  </si>
  <si>
    <t>Stężenie As [mg/L]</t>
  </si>
  <si>
    <t>Stężenie As  [mg L-1]</t>
  </si>
  <si>
    <t>Średnia [mg/L]</t>
  </si>
  <si>
    <t>SD  [mg/L]</t>
  </si>
  <si>
    <t>Średnie stężenie CRM [mg/L]</t>
  </si>
  <si>
    <t>SD stężenia CRM [mg/L]</t>
  </si>
  <si>
    <t>C cert [mg/L]</t>
  </si>
  <si>
    <t>Stężenie Ca
[mg/L]</t>
  </si>
  <si>
    <t>Stężenie Ca 
[mg/L]</t>
  </si>
  <si>
    <t>0,5 - 5</t>
  </si>
  <si>
    <t>3. Całkowita i rozszerzona niepewność stężenia Ca</t>
  </si>
  <si>
    <t>mg L-1</t>
  </si>
  <si>
    <t>SD  [mg L-1]</t>
  </si>
  <si>
    <t>Krzywa z błędem</t>
  </si>
  <si>
    <t>Krzywa prawidłowa</t>
  </si>
  <si>
    <t>SS DIF</t>
  </si>
  <si>
    <t>SS resztkowy - SS razem * 100% - im mniesjze tym lepiej</t>
  </si>
  <si>
    <t>ANALIZA WARIANCJI (ANOVA) - krzywa z błędem</t>
  </si>
  <si>
    <t>ANALIZA WARIANCJI (ANOVA) - krzywa prawidłowa</t>
  </si>
  <si>
    <t>Kryterium &lt;0,05 (5%)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</si>
</sst>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00000"/>
    <numFmt numFmtId="166" formatCode="0.000"/>
    <numFmt numFmtId="167" formatCode="0.00000"/>
    <numFmt numFmtId="168" formatCode="0.0000000"/>
    <numFmt numFmtId="169" formatCode="0.0"/>
    <numFmt numFmtId="170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4472C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</font>
    <font>
      <vertAlign val="superscript"/>
      <sz val="11"/>
      <color rgb="FF000000"/>
      <name val="Calibri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rgb="FF000000"/>
      <name val="Calibri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sz val="7"/>
      <color rgb="FF333333"/>
      <name val="Verdana"/>
      <family val="2"/>
    </font>
    <font>
      <b/>
      <sz val="7"/>
      <color rgb="FF000000"/>
      <name val="Verdana"/>
      <family val="2"/>
    </font>
    <font>
      <sz val="7"/>
      <color rgb="FF000000"/>
      <name val="Verdana"/>
      <family val="2"/>
    </font>
    <font>
      <sz val="8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000000"/>
      <name val="Verdana"/>
      <family val="2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dashed">
        <color rgb="FF000000"/>
      </left>
      <right/>
      <top/>
      <bottom/>
      <diagonal/>
    </border>
    <border>
      <left/>
      <right style="dashed">
        <color rgb="FF000000"/>
      </right>
      <top/>
      <bottom/>
      <diagonal/>
    </border>
    <border>
      <left style="thick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ash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FFFFFF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/>
      <right style="thin">
        <color rgb="FFFFFFFF"/>
      </right>
      <top/>
      <bottom/>
      <diagonal/>
    </border>
    <border>
      <left style="medium">
        <color rgb="FF000000"/>
      </left>
      <right style="thin">
        <color rgb="FFFFFFFF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0" fillId="0" borderId="2" xfId="0" applyBorder="1"/>
    <xf numFmtId="0" fontId="4" fillId="0" borderId="0" xfId="0" applyFont="1"/>
    <xf numFmtId="2" fontId="0" fillId="0" borderId="3" xfId="0" applyNumberFormat="1" applyBorder="1"/>
    <xf numFmtId="164" fontId="0" fillId="0" borderId="4" xfId="0" applyNumberFormat="1" applyBorder="1"/>
    <xf numFmtId="0" fontId="1" fillId="2" borderId="0" xfId="0" applyFont="1" applyFill="1"/>
    <xf numFmtId="165" fontId="0" fillId="3" borderId="4" xfId="0" applyNumberFormat="1" applyFill="1" applyBorder="1"/>
    <xf numFmtId="0" fontId="1" fillId="0" borderId="0" xfId="0" applyFont="1"/>
    <xf numFmtId="0" fontId="7" fillId="2" borderId="5" xfId="0" applyFont="1" applyFill="1" applyBorder="1"/>
    <xf numFmtId="0" fontId="1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/>
    <xf numFmtId="166" fontId="0" fillId="0" borderId="4" xfId="0" applyNumberFormat="1" applyBorder="1"/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18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9" fillId="0" borderId="22" xfId="0" applyFont="1" applyBorder="1"/>
    <xf numFmtId="9" fontId="0" fillId="0" borderId="23" xfId="0" applyNumberFormat="1" applyBorder="1"/>
    <xf numFmtId="2" fontId="0" fillId="0" borderId="24" xfId="0" applyNumberFormat="1" applyBorder="1"/>
    <xf numFmtId="10" fontId="0" fillId="0" borderId="25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0" fontId="9" fillId="0" borderId="25" xfId="0" applyFont="1" applyBorder="1"/>
    <xf numFmtId="166" fontId="0" fillId="0" borderId="2" xfId="0" applyNumberFormat="1" applyBorder="1"/>
    <xf numFmtId="167" fontId="0" fillId="0" borderId="22" xfId="0" applyNumberFormat="1" applyBorder="1"/>
    <xf numFmtId="1" fontId="0" fillId="0" borderId="21" xfId="0" applyNumberFormat="1" applyBorder="1"/>
    <xf numFmtId="0" fontId="1" fillId="4" borderId="27" xfId="0" applyFont="1" applyFill="1" applyBorder="1" applyAlignment="1">
      <alignment horizontal="center"/>
    </xf>
    <xf numFmtId="10" fontId="0" fillId="0" borderId="23" xfId="0" applyNumberFormat="1" applyBorder="1"/>
    <xf numFmtId="164" fontId="0" fillId="0" borderId="22" xfId="0" applyNumberFormat="1" applyBorder="1"/>
    <xf numFmtId="0" fontId="1" fillId="0" borderId="0" xfId="0" applyFont="1" applyAlignment="1">
      <alignment horizontal="center"/>
    </xf>
    <xf numFmtId="168" fontId="0" fillId="3" borderId="4" xfId="0" applyNumberFormat="1" applyFill="1" applyBorder="1"/>
    <xf numFmtId="164" fontId="0" fillId="5" borderId="4" xfId="0" applyNumberFormat="1" applyFill="1" applyBorder="1"/>
    <xf numFmtId="166" fontId="0" fillId="0" borderId="0" xfId="0" applyNumberFormat="1" applyAlignment="1">
      <alignment horizontal="center"/>
    </xf>
    <xf numFmtId="166" fontId="0" fillId="0" borderId="3" xfId="0" applyNumberFormat="1" applyBorder="1"/>
    <xf numFmtId="166" fontId="0" fillId="0" borderId="0" xfId="0" applyNumberFormat="1"/>
    <xf numFmtId="0" fontId="1" fillId="2" borderId="32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4" xfId="0" applyBorder="1"/>
    <xf numFmtId="166" fontId="0" fillId="5" borderId="4" xfId="0" applyNumberFormat="1" applyFill="1" applyBorder="1"/>
    <xf numFmtId="164" fontId="0" fillId="0" borderId="0" xfId="0" applyNumberFormat="1"/>
    <xf numFmtId="169" fontId="0" fillId="0" borderId="4" xfId="0" applyNumberFormat="1" applyBorder="1"/>
    <xf numFmtId="0" fontId="0" fillId="2" borderId="35" xfId="0" applyFill="1" applyBorder="1"/>
    <xf numFmtId="0" fontId="1" fillId="2" borderId="3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0" fillId="2" borderId="38" xfId="0" applyFill="1" applyBorder="1"/>
    <xf numFmtId="0" fontId="9" fillId="2" borderId="39" xfId="0" applyFont="1" applyFill="1" applyBorder="1"/>
    <xf numFmtId="2" fontId="0" fillId="0" borderId="40" xfId="0" applyNumberFormat="1" applyBorder="1"/>
    <xf numFmtId="166" fontId="0" fillId="0" borderId="31" xfId="0" applyNumberFormat="1" applyBorder="1"/>
    <xf numFmtId="2" fontId="0" fillId="0" borderId="0" xfId="0" applyNumberFormat="1"/>
    <xf numFmtId="2" fontId="0" fillId="6" borderId="4" xfId="0" applyNumberFormat="1" applyFill="1" applyBorder="1"/>
    <xf numFmtId="0" fontId="7" fillId="0" borderId="0" xfId="0" applyFont="1"/>
    <xf numFmtId="0" fontId="7" fillId="2" borderId="1" xfId="0" applyFont="1" applyFill="1" applyBorder="1"/>
    <xf numFmtId="166" fontId="0" fillId="6" borderId="4" xfId="0" applyNumberFormat="1" applyFill="1" applyBorder="1"/>
    <xf numFmtId="0" fontId="9" fillId="2" borderId="0" xfId="0" applyFont="1" applyFill="1"/>
    <xf numFmtId="0" fontId="15" fillId="4" borderId="41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/>
    </xf>
    <xf numFmtId="170" fontId="0" fillId="0" borderId="23" xfId="0" applyNumberFormat="1" applyBorder="1"/>
    <xf numFmtId="168" fontId="0" fillId="0" borderId="0" xfId="0" applyNumberFormat="1"/>
    <xf numFmtId="165" fontId="0" fillId="0" borderId="0" xfId="0" applyNumberFormat="1"/>
    <xf numFmtId="166" fontId="0" fillId="9" borderId="0" xfId="0" applyNumberFormat="1" applyFill="1"/>
    <xf numFmtId="0" fontId="1" fillId="7" borderId="1" xfId="0" applyFont="1" applyFill="1" applyBorder="1"/>
    <xf numFmtId="0" fontId="19" fillId="2" borderId="28" xfId="0" applyFont="1" applyFill="1" applyBorder="1" applyAlignment="1">
      <alignment horizontal="center" wrapText="1"/>
    </xf>
    <xf numFmtId="169" fontId="0" fillId="0" borderId="0" xfId="0" applyNumberFormat="1"/>
    <xf numFmtId="166" fontId="10" fillId="0" borderId="31" xfId="0" applyNumberFormat="1" applyFont="1" applyBorder="1"/>
    <xf numFmtId="0" fontId="21" fillId="0" borderId="0" xfId="0" applyFont="1"/>
    <xf numFmtId="49" fontId="21" fillId="0" borderId="0" xfId="0" applyNumberFormat="1" applyFont="1" applyAlignment="1">
      <alignment horizontal="right"/>
    </xf>
    <xf numFmtId="2" fontId="0" fillId="9" borderId="0" xfId="0" applyNumberFormat="1" applyFill="1"/>
    <xf numFmtId="0" fontId="0" fillId="0" borderId="44" xfId="0" applyBorder="1"/>
    <xf numFmtId="0" fontId="0" fillId="0" borderId="45" xfId="0" applyBorder="1"/>
    <xf numFmtId="166" fontId="0" fillId="0" borderId="46" xfId="0" applyNumberFormat="1" applyBorder="1" applyAlignment="1">
      <alignment horizontal="center"/>
    </xf>
    <xf numFmtId="166" fontId="0" fillId="0" borderId="47" xfId="0" applyNumberFormat="1" applyBorder="1" applyAlignment="1">
      <alignment horizontal="center"/>
    </xf>
    <xf numFmtId="2" fontId="10" fillId="0" borderId="2" xfId="0" applyNumberFormat="1" applyFont="1" applyBorder="1"/>
    <xf numFmtId="0" fontId="22" fillId="0" borderId="0" xfId="0" applyFont="1" applyAlignment="1">
      <alignment horizontal="left" vertical="center"/>
    </xf>
    <xf numFmtId="2" fontId="10" fillId="0" borderId="4" xfId="0" applyNumberFormat="1" applyFont="1" applyBorder="1"/>
    <xf numFmtId="0" fontId="7" fillId="2" borderId="3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wrapText="1"/>
    </xf>
    <xf numFmtId="0" fontId="7" fillId="2" borderId="49" xfId="0" applyFont="1" applyFill="1" applyBorder="1" applyAlignment="1">
      <alignment horizontal="center"/>
    </xf>
    <xf numFmtId="166" fontId="0" fillId="0" borderId="50" xfId="0" applyNumberFormat="1" applyBorder="1"/>
    <xf numFmtId="0" fontId="14" fillId="8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wrapText="1"/>
    </xf>
    <xf numFmtId="166" fontId="0" fillId="0" borderId="29" xfId="0" applyNumberForma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4" borderId="52" xfId="0" applyFont="1" applyFill="1" applyBorder="1" applyAlignment="1">
      <alignment horizontal="center"/>
    </xf>
    <xf numFmtId="0" fontId="1" fillId="4" borderId="53" xfId="0" applyFont="1" applyFill="1" applyBorder="1" applyAlignment="1">
      <alignment horizontal="center"/>
    </xf>
    <xf numFmtId="0" fontId="1" fillId="4" borderId="54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43" xfId="0" applyFill="1" applyBorder="1" applyAlignment="1"/>
    <xf numFmtId="0" fontId="23" fillId="0" borderId="51" xfId="0" applyFont="1" applyFill="1" applyBorder="1" applyAlignment="1">
      <alignment horizontal="center"/>
    </xf>
    <xf numFmtId="0" fontId="23" fillId="0" borderId="51" xfId="0" applyFont="1" applyFill="1" applyBorder="1" applyAlignment="1">
      <alignment horizontal="centerContinuous"/>
    </xf>
    <xf numFmtId="0" fontId="9" fillId="0" borderId="0" xfId="0" applyFont="1"/>
    <xf numFmtId="0" fontId="9" fillId="0" borderId="0" xfId="0" applyFont="1" applyFill="1" applyBorder="1" applyAlignment="1"/>
    <xf numFmtId="0" fontId="0" fillId="10" borderId="0" xfId="0" applyFill="1" applyBorder="1" applyAlignment="1"/>
    <xf numFmtId="0" fontId="0" fillId="11" borderId="0" xfId="0" applyFill="1"/>
    <xf numFmtId="0" fontId="0" fillId="6" borderId="0" xfId="0" applyFill="1" applyBorder="1" applyAlignment="1"/>
    <xf numFmtId="0" fontId="0" fillId="6" borderId="43" xfId="0" applyFill="1" applyBorder="1" applyAlignment="1"/>
  </cellXfs>
  <cellStyles count="1">
    <cellStyle name="Normalny" xfId="0" builtinId="0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Zmienna X 1 Rozkład reszt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'Niepewność-metoda modelowa'!$M$13:$M$17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12</c:v>
                </c:pt>
              </c:numCache>
            </c:numRef>
          </c:xVal>
          <c:yVal>
            <c:numRef>
              <c:f>'Reszty krzywa ok'!$C$25:$C$29</c:f>
              <c:numCache>
                <c:formatCode>General</c:formatCode>
                <c:ptCount val="5"/>
                <c:pt idx="0">
                  <c:v>-1.4872702702702661E-2</c:v>
                </c:pt>
                <c:pt idx="1">
                  <c:v>9.3621621621622075E-3</c:v>
                </c:pt>
                <c:pt idx="2">
                  <c:v>8.4170270270270409E-3</c:v>
                </c:pt>
                <c:pt idx="3">
                  <c:v>5.8318918918919271E-3</c:v>
                </c:pt>
                <c:pt idx="4">
                  <c:v>-8.7383783783783753E-3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A5-4B9C-80BB-2A4085664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169136"/>
        <c:axId val="647169496"/>
      </c:scatterChart>
      <c:valAx>
        <c:axId val="647169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Zmienna X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7169496"/>
        <c:crosses val="autoZero"/>
        <c:crossBetween val="midCat"/>
      </c:valAx>
      <c:valAx>
        <c:axId val="647169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Składniki resztowe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7169136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Zmienna X 1 Rozkład linii dopasowanej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'Niepewność-metoda modelowa'!$M$13:$M$17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12</c:v>
                </c:pt>
              </c:numCache>
            </c:numRef>
          </c:xVal>
          <c:yVal>
            <c:numRef>
              <c:f>'Niepewność-metoda modelowa'!$N$13:$N$17</c:f>
              <c:numCache>
                <c:formatCode>General</c:formatCode>
                <c:ptCount val="5"/>
                <c:pt idx="0">
                  <c:v>8.6269999999999986E-2</c:v>
                </c:pt>
                <c:pt idx="1">
                  <c:v>0.17726</c:v>
                </c:pt>
                <c:pt idx="2">
                  <c:v>0.24306999999999998</c:v>
                </c:pt>
                <c:pt idx="3">
                  <c:v>0.30724000000000001</c:v>
                </c:pt>
                <c:pt idx="4">
                  <c:v>0.42618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614-459D-8307-4B49006985A1}"/>
            </c:ext>
          </c:extLst>
        </c:ser>
        <c:ser>
          <c:idx val="1"/>
          <c:order val="1"/>
          <c:tx>
            <c:v>Przewidywane Y</c:v>
          </c:tx>
          <c:spPr>
            <a:ln w="19050">
              <a:noFill/>
            </a:ln>
          </c:spPr>
          <c:xVal>
            <c:numRef>
              <c:f>'Niepewność-metoda modelowa'!$M$13:$M$17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12</c:v>
                </c:pt>
              </c:numCache>
            </c:numRef>
          </c:xVal>
          <c:yVal>
            <c:numRef>
              <c:f>'Reszty krzywa ok'!$B$25:$B$29</c:f>
              <c:numCache>
                <c:formatCode>General</c:formatCode>
                <c:ptCount val="5"/>
                <c:pt idx="0">
                  <c:v>0.10114270270270265</c:v>
                </c:pt>
                <c:pt idx="1">
                  <c:v>0.16789783783783779</c:v>
                </c:pt>
                <c:pt idx="2">
                  <c:v>0.23465297297297294</c:v>
                </c:pt>
                <c:pt idx="3">
                  <c:v>0.30140810810810809</c:v>
                </c:pt>
                <c:pt idx="4">
                  <c:v>0.43491837837837838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614-459D-8307-4B490069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175976"/>
        <c:axId val="647176696"/>
      </c:scatterChart>
      <c:valAx>
        <c:axId val="647175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Zmienna X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7176696"/>
        <c:crosses val="autoZero"/>
        <c:crossBetween val="midCat"/>
      </c:valAx>
      <c:valAx>
        <c:axId val="647176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7175976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Zmienna X 1 Rozkład reszt - średnia - krzywa z błędem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'Niepewność-metoda modelowa'!$A$4:$A$9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</c:numCache>
            </c:numRef>
          </c:xVal>
          <c:yVal>
            <c:numRef>
              <c:f>'Reszty zła krzywa'!$C$31:$C$36</c:f>
              <c:numCache>
                <c:formatCode>General</c:formatCode>
                <c:ptCount val="6"/>
                <c:pt idx="0">
                  <c:v>-1.7857142857142835E-2</c:v>
                </c:pt>
                <c:pt idx="1">
                  <c:v>1.1749714285714308E-2</c:v>
                </c:pt>
                <c:pt idx="2">
                  <c:v>1.6176571428571401E-2</c:v>
                </c:pt>
                <c:pt idx="3">
                  <c:v>1.8963428571428576E-2</c:v>
                </c:pt>
                <c:pt idx="4">
                  <c:v>-4.4169714285714201E-2</c:v>
                </c:pt>
                <c:pt idx="5">
                  <c:v>1.5137142857142794E-2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B5-4918-924B-E609D2B58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514896"/>
        <c:axId val="634515616"/>
      </c:scatterChart>
      <c:valAx>
        <c:axId val="63451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Zmienna X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4515616"/>
        <c:crosses val="autoZero"/>
        <c:crossBetween val="midCat"/>
      </c:valAx>
      <c:valAx>
        <c:axId val="634515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Składniki resztowe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4514896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400"/>
              <a:t>Zmienna X 1 Rozkład linii dopasowanej -</a:t>
            </a:r>
            <a:r>
              <a:rPr lang="pl-PL" sz="1400" baseline="0"/>
              <a:t> krzywa z błędem</a:t>
            </a:r>
            <a:endParaRPr lang="pl-PL" sz="1400"/>
          </a:p>
        </c:rich>
      </c:tx>
      <c:layout>
        <c:manualLayout>
          <c:xMode val="edge"/>
          <c:yMode val="edge"/>
          <c:x val="0.18057277996500437"/>
          <c:y val="0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'Niepewność-metoda modelowa'!$A$4:$A$9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</c:numCache>
            </c:numRef>
          </c:xVal>
          <c:yVal>
            <c:numRef>
              <c:f>'Niepewność-metoda modelowa'!$M$4:$M$9</c:f>
              <c:numCache>
                <c:formatCode>0.00</c:formatCode>
                <c:ptCount val="6"/>
                <c:pt idx="0">
                  <c:v>8.6269999999999986E-2</c:v>
                </c:pt>
                <c:pt idx="1">
                  <c:v>0.17726</c:v>
                </c:pt>
                <c:pt idx="2">
                  <c:v>0.24306999999999998</c:v>
                </c:pt>
                <c:pt idx="3">
                  <c:v>0.30724000000000001</c:v>
                </c:pt>
                <c:pt idx="4">
                  <c:v>0.30549000000000009</c:v>
                </c:pt>
                <c:pt idx="5">
                  <c:v>0.42618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41-40C2-B6D4-989D730F77A8}"/>
            </c:ext>
          </c:extLst>
        </c:ser>
        <c:ser>
          <c:idx val="1"/>
          <c:order val="1"/>
          <c:tx>
            <c:v>Przewidywane Y</c:v>
          </c:tx>
          <c:spPr>
            <a:ln w="19050">
              <a:noFill/>
            </a:ln>
          </c:spPr>
          <c:xVal>
            <c:numRef>
              <c:f>'Niepewność-metoda modelowa'!$A$4:$A$9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</c:numCache>
            </c:numRef>
          </c:xVal>
          <c:yVal>
            <c:numRef>
              <c:f>'Reszty zła krzywa'!$B$31:$B$36</c:f>
              <c:numCache>
                <c:formatCode>General</c:formatCode>
                <c:ptCount val="6"/>
                <c:pt idx="0">
                  <c:v>0.10412714285714282</c:v>
                </c:pt>
                <c:pt idx="1">
                  <c:v>0.16551028571428569</c:v>
                </c:pt>
                <c:pt idx="2">
                  <c:v>0.22689342857142858</c:v>
                </c:pt>
                <c:pt idx="3">
                  <c:v>0.28827657142857144</c:v>
                </c:pt>
                <c:pt idx="4">
                  <c:v>0.3496597142857143</c:v>
                </c:pt>
                <c:pt idx="5">
                  <c:v>0.41104285714285721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C41-40C2-B6D4-989D730F7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505176"/>
        <c:axId val="634507696"/>
      </c:scatterChart>
      <c:valAx>
        <c:axId val="634505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Zmienna X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4507696"/>
        <c:crosses val="autoZero"/>
        <c:crossBetween val="midCat"/>
      </c:valAx>
      <c:valAx>
        <c:axId val="634507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Y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34505176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'Reszty zła krzywa'!$A$39:$A$44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'Reszty zła krzywa'!$B$39:$B$44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39-41ED-82EE-192B264B30A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'Reszty zła krzywa'!$A$39:$A$44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'Reszty zła krzywa'!$C$39:$C$44</c:f>
              <c:numCache>
                <c:formatCode>General</c:formatCode>
                <c:ptCount val="6"/>
                <c:pt idx="0">
                  <c:v>-1.6942857142857148E-2</c:v>
                </c:pt>
                <c:pt idx="1">
                  <c:v>1.3254285714285691E-2</c:v>
                </c:pt>
                <c:pt idx="2">
                  <c:v>1.5551428571428522E-2</c:v>
                </c:pt>
                <c:pt idx="3">
                  <c:v>1.404857142857141E-2</c:v>
                </c:pt>
                <c:pt idx="4">
                  <c:v>-4.3054285714285712E-2</c:v>
                </c:pt>
                <c:pt idx="5">
                  <c:v>1.7142857142857071E-2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39-41ED-82EE-192B264B30AD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'Reszty zła krzywa'!$A$39:$A$44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'Reszty zła krzywa'!$D$39:$D$44</c:f>
              <c:numCache>
                <c:formatCode>General</c:formatCode>
                <c:ptCount val="6"/>
                <c:pt idx="0">
                  <c:v>-1.3709523809523769E-2</c:v>
                </c:pt>
                <c:pt idx="1">
                  <c:v>1.308761904761907E-2</c:v>
                </c:pt>
                <c:pt idx="2">
                  <c:v>1.4384761904761928E-2</c:v>
                </c:pt>
                <c:pt idx="3">
                  <c:v>1.0581904761904737E-2</c:v>
                </c:pt>
                <c:pt idx="4">
                  <c:v>-4.812095238095232E-2</c:v>
                </c:pt>
                <c:pt idx="5">
                  <c:v>2.3776190476190451E-2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39-41ED-82EE-192B264B30AD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'Reszty zła krzywa'!$A$39:$A$44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'Reszty zła krzywa'!$E$39:$E$44</c:f>
              <c:numCache>
                <c:formatCode>General</c:formatCode>
                <c:ptCount val="6"/>
                <c:pt idx="0">
                  <c:v>-1.9242857142857173E-2</c:v>
                </c:pt>
                <c:pt idx="1">
                  <c:v>7.9942857142857038E-3</c:v>
                </c:pt>
                <c:pt idx="2">
                  <c:v>1.6031428571428558E-2</c:v>
                </c:pt>
                <c:pt idx="3">
                  <c:v>2.5368571428571463E-2</c:v>
                </c:pt>
                <c:pt idx="4">
                  <c:v>-3.4594285714285744E-2</c:v>
                </c:pt>
                <c:pt idx="5">
                  <c:v>4.4428571428571373E-3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39-41ED-82EE-192B264B30AD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'Reszty zła krzywa'!$A$39:$A$44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'Reszty zła krzywa'!$F$39:$F$44</c:f>
              <c:numCache>
                <c:formatCode>General</c:formatCode>
                <c:ptCount val="6"/>
                <c:pt idx="0">
                  <c:v>-2.0157142857142873E-2</c:v>
                </c:pt>
                <c:pt idx="1">
                  <c:v>1.3925714285714264E-2</c:v>
                </c:pt>
                <c:pt idx="2">
                  <c:v>1.7508571428571401E-2</c:v>
                </c:pt>
                <c:pt idx="3">
                  <c:v>2.4191428571428586E-2</c:v>
                </c:pt>
                <c:pt idx="4">
                  <c:v>-5.5825714285714312E-2</c:v>
                </c:pt>
                <c:pt idx="5">
                  <c:v>2.0357142857142851E-2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D39-41ED-82EE-192B264B30AD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'Reszty zła krzywa'!$A$39:$A$44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'Reszty zła krzywa'!$G$39:$G$44</c:f>
              <c:numCache>
                <c:formatCode>General</c:formatCode>
                <c:ptCount val="6"/>
                <c:pt idx="0">
                  <c:v>-1.649047619047618E-2</c:v>
                </c:pt>
                <c:pt idx="1">
                  <c:v>1.5792380952380974E-2</c:v>
                </c:pt>
                <c:pt idx="2">
                  <c:v>1.7575238095238088E-2</c:v>
                </c:pt>
                <c:pt idx="3">
                  <c:v>9.1580952380951874E-3</c:v>
                </c:pt>
                <c:pt idx="4">
                  <c:v>-5.1759047619047649E-2</c:v>
                </c:pt>
                <c:pt idx="5">
                  <c:v>2.5723809523809538E-2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D39-41ED-82EE-192B264B30AD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'Reszty zła krzywa'!$A$39:$A$44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'Reszty zła krzywa'!$H$39:$H$44</c:f>
              <c:numCache>
                <c:formatCode>General</c:formatCode>
                <c:ptCount val="6"/>
                <c:pt idx="0">
                  <c:v>-2.1657142857142875E-2</c:v>
                </c:pt>
                <c:pt idx="1">
                  <c:v>6.4257142857142568E-3</c:v>
                </c:pt>
                <c:pt idx="2">
                  <c:v>1.490857142857141E-2</c:v>
                </c:pt>
                <c:pt idx="3">
                  <c:v>3.6891428571428575E-2</c:v>
                </c:pt>
                <c:pt idx="4">
                  <c:v>-3.5925714285714339E-2</c:v>
                </c:pt>
                <c:pt idx="5">
                  <c:v>-6.4285714285716722E-4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D39-41ED-82EE-192B264B30AD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'Reszty zła krzywa'!$A$39:$A$44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'Reszty zła krzywa'!$I$39:$I$44</c:f>
              <c:numCache>
                <c:formatCode>General</c:formatCode>
                <c:ptCount val="6"/>
                <c:pt idx="0">
                  <c:v>-1.6942857142857065E-2</c:v>
                </c:pt>
                <c:pt idx="1">
                  <c:v>1.149428571428579E-2</c:v>
                </c:pt>
                <c:pt idx="2">
                  <c:v>1.3631428571428628E-2</c:v>
                </c:pt>
                <c:pt idx="3">
                  <c:v>1.6668571428571421E-2</c:v>
                </c:pt>
                <c:pt idx="4">
                  <c:v>-3.5494285714285645E-2</c:v>
                </c:pt>
                <c:pt idx="5">
                  <c:v>1.0642857142857121E-2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D39-41ED-82EE-192B264B30AD}"/>
            </c:ext>
          </c:extLst>
        </c:ser>
        <c:ser>
          <c:idx val="8"/>
          <c:order val="8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'Reszty zła krzywa'!$A$39:$A$44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'Reszty zła krzywa'!$J$39:$J$44</c:f>
              <c:numCache>
                <c:formatCode>General</c:formatCode>
                <c:ptCount val="6"/>
                <c:pt idx="0">
                  <c:v>-1.8228571428571386E-2</c:v>
                </c:pt>
                <c:pt idx="1">
                  <c:v>1.1442857142857144E-2</c:v>
                </c:pt>
                <c:pt idx="2">
                  <c:v>1.5714285714285708E-2</c:v>
                </c:pt>
                <c:pt idx="3">
                  <c:v>1.8985714285714272E-2</c:v>
                </c:pt>
                <c:pt idx="4">
                  <c:v>-3.9742857142857191E-2</c:v>
                </c:pt>
                <c:pt idx="5">
                  <c:v>1.1828571428571355E-2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D39-41ED-82EE-192B264B30AD}"/>
            </c:ext>
          </c:extLst>
        </c:ser>
        <c:ser>
          <c:idx val="9"/>
          <c:order val="9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'Reszty zła krzywa'!$A$39:$A$44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'Reszty zła krzywa'!$K$39:$K$44</c:f>
              <c:numCache>
                <c:formatCode>General</c:formatCode>
                <c:ptCount val="6"/>
                <c:pt idx="0">
                  <c:v>-1.6671428571428559E-2</c:v>
                </c:pt>
                <c:pt idx="1">
                  <c:v>1.4397142857142886E-2</c:v>
                </c:pt>
                <c:pt idx="2">
                  <c:v>1.3965714285714304E-2</c:v>
                </c:pt>
                <c:pt idx="3">
                  <c:v>1.5934285714285679E-2</c:v>
                </c:pt>
                <c:pt idx="4">
                  <c:v>-4.7997142857142849E-2</c:v>
                </c:pt>
                <c:pt idx="5">
                  <c:v>2.0371428571428596E-2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D39-41ED-82EE-192B264B30AD}"/>
            </c:ext>
          </c:extLst>
        </c:ser>
        <c:ser>
          <c:idx val="10"/>
          <c:order val="1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'Reszty zła krzywa'!$A$39:$A$44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'Reszty zła krzywa'!$L$39:$L$44</c:f>
              <c:numCache>
                <c:formatCode>General</c:formatCode>
                <c:ptCount val="6"/>
                <c:pt idx="0">
                  <c:v>-1.8528571428571408E-2</c:v>
                </c:pt>
                <c:pt idx="1">
                  <c:v>9.6828571428571597E-3</c:v>
                </c:pt>
                <c:pt idx="2">
                  <c:v>2.2494285714285717E-2</c:v>
                </c:pt>
                <c:pt idx="3">
                  <c:v>1.7805714285714314E-2</c:v>
                </c:pt>
                <c:pt idx="4">
                  <c:v>-4.9182857142857195E-2</c:v>
                </c:pt>
                <c:pt idx="5">
                  <c:v>1.7728571428571427E-2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D39-41ED-82EE-192B264B3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532752"/>
        <c:axId val="604529872"/>
      </c:scatterChart>
      <c:valAx>
        <c:axId val="60453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4529872"/>
        <c:crosses val="autoZero"/>
        <c:crossBetween val="midCat"/>
      </c:valAx>
      <c:valAx>
        <c:axId val="60452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4532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800" b="1" i="0" baseline="0">
                <a:effectLst/>
              </a:rPr>
              <a:t>Zmienna X 1 Rozkład reszt - średnia - krzywa prawidłowa</a:t>
            </a:r>
            <a:endParaRPr lang="pl-PL">
              <a:effectLst/>
            </a:endParaRP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'Niepewność-metoda modelowa'!$M$13:$M$17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12</c:v>
                </c:pt>
              </c:numCache>
            </c:numRef>
          </c:xVal>
          <c:yVal>
            <c:numRef>
              <c:f>'Reszty krzywa ok'!$C$25:$C$29</c:f>
              <c:numCache>
                <c:formatCode>General</c:formatCode>
                <c:ptCount val="5"/>
                <c:pt idx="0">
                  <c:v>-1.4872702702702661E-2</c:v>
                </c:pt>
                <c:pt idx="1">
                  <c:v>9.3621621621622075E-3</c:v>
                </c:pt>
                <c:pt idx="2">
                  <c:v>8.4170270270270409E-3</c:v>
                </c:pt>
                <c:pt idx="3">
                  <c:v>5.8318918918919271E-3</c:v>
                </c:pt>
                <c:pt idx="4">
                  <c:v>-8.7383783783783753E-3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9F-4C7F-903F-EE7D77297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169136"/>
        <c:axId val="647169496"/>
      </c:scatterChart>
      <c:valAx>
        <c:axId val="647169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Zmienna X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7169496"/>
        <c:crosses val="autoZero"/>
        <c:crossBetween val="midCat"/>
      </c:valAx>
      <c:valAx>
        <c:axId val="647169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Składniki resztowe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7169136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Zmienna X 1 Rozkład linii dopasowanej - </a:t>
            </a:r>
            <a:r>
              <a:rPr lang="pl-PL" sz="1800" b="1" i="0" u="none" strike="noStrike" baseline="0">
                <a:effectLst/>
              </a:rPr>
              <a:t>krzywa prawidłowa</a:t>
            </a:r>
            <a:endParaRPr lang="pl-PL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'Niepewność-metoda modelowa'!$M$13:$M$17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12</c:v>
                </c:pt>
              </c:numCache>
            </c:numRef>
          </c:xVal>
          <c:yVal>
            <c:numRef>
              <c:f>'Niepewność-metoda modelowa'!$N$13:$N$17</c:f>
              <c:numCache>
                <c:formatCode>General</c:formatCode>
                <c:ptCount val="5"/>
                <c:pt idx="0">
                  <c:v>8.6269999999999986E-2</c:v>
                </c:pt>
                <c:pt idx="1">
                  <c:v>0.17726</c:v>
                </c:pt>
                <c:pt idx="2">
                  <c:v>0.24306999999999998</c:v>
                </c:pt>
                <c:pt idx="3">
                  <c:v>0.30724000000000001</c:v>
                </c:pt>
                <c:pt idx="4">
                  <c:v>0.42618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5B-4C41-8712-114220A5E408}"/>
            </c:ext>
          </c:extLst>
        </c:ser>
        <c:ser>
          <c:idx val="1"/>
          <c:order val="1"/>
          <c:tx>
            <c:v>Przewidywane Y</c:v>
          </c:tx>
          <c:spPr>
            <a:ln w="19050">
              <a:noFill/>
            </a:ln>
          </c:spPr>
          <c:xVal>
            <c:numRef>
              <c:f>'Niepewność-metoda modelowa'!$M$13:$M$17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12</c:v>
                </c:pt>
              </c:numCache>
            </c:numRef>
          </c:xVal>
          <c:yVal>
            <c:numRef>
              <c:f>'Reszty krzywa ok'!$B$25:$B$29</c:f>
              <c:numCache>
                <c:formatCode>General</c:formatCode>
                <c:ptCount val="5"/>
                <c:pt idx="0">
                  <c:v>0.10114270270270265</c:v>
                </c:pt>
                <c:pt idx="1">
                  <c:v>0.16789783783783779</c:v>
                </c:pt>
                <c:pt idx="2">
                  <c:v>0.23465297297297294</c:v>
                </c:pt>
                <c:pt idx="3">
                  <c:v>0.30140810810810809</c:v>
                </c:pt>
                <c:pt idx="4">
                  <c:v>0.43491837837837838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5B-4C41-8712-114220A5E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175976"/>
        <c:axId val="647176696"/>
      </c:scatterChart>
      <c:valAx>
        <c:axId val="647175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Zmienna X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7176696"/>
        <c:crosses val="autoZero"/>
        <c:crossBetween val="midCat"/>
      </c:valAx>
      <c:valAx>
        <c:axId val="647176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7175976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3 główne składowe niepewności</a:t>
            </a:r>
          </a:p>
        </c:rich>
      </c:tx>
      <c:layout>
        <c:manualLayout>
          <c:xMode val="edge"/>
          <c:yMode val="edge"/>
          <c:x val="0.22140415540411862"/>
          <c:y val="1.6104119607744584E-2"/>
        </c:manualLayout>
      </c:layout>
      <c:overlay val="1"/>
      <c:spPr>
        <a:ln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1068284858950276E-2"/>
          <c:y val="0.16693731113457635"/>
          <c:w val="0.61351827071599474"/>
          <c:h val="0.80319936967550165"/>
        </c:manualLayout>
      </c:layout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3.3297904560591993E-2"/>
                  <c:y val="1.37766307639638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EF-4286-8F36-21810D51F6E4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'Niepewność-metoda modelowa'!$A$94:$A$96</c:f>
              <c:strCache>
                <c:ptCount val="3"/>
                <c:pt idx="0">
                  <c:v>u(kal)</c:v>
                </c:pt>
                <c:pt idx="1">
                  <c:v>u(powt)</c:v>
                </c:pt>
                <c:pt idx="2">
                  <c:v>u(R)</c:v>
                </c:pt>
              </c:strCache>
            </c:strRef>
          </c:cat>
          <c:val>
            <c:numRef>
              <c:f>'Niepewność-metoda modelowa'!$B$94:$B$96</c:f>
              <c:numCache>
                <c:formatCode>0.0000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32EF-4286-8F36-21810D51F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8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Składowa zw. z kalibracją u(kal)</a:t>
            </a:r>
          </a:p>
        </c:rich>
      </c:tx>
      <c:layout>
        <c:manualLayout>
          <c:xMode val="edge"/>
          <c:yMode val="edge"/>
          <c:x val="0.49748251104239505"/>
          <c:y val="0"/>
        </c:manualLayout>
      </c:layout>
      <c:overlay val="1"/>
      <c:spPr>
        <a:ln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6054142884876339E-2"/>
          <c:y val="0.15388264523508549"/>
          <c:w val="0.61351827071599474"/>
          <c:h val="0.8031993696755016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'Niepewność-metoda modelowa'!$Y$88:$Y$91</c:f>
              <c:strCache>
                <c:ptCount val="4"/>
                <c:pt idx="0">
                  <c:v>Pipety</c:v>
                </c:pt>
                <c:pt idx="1">
                  <c:v>Kolby</c:v>
                </c:pt>
                <c:pt idx="2">
                  <c:v>Precyzja</c:v>
                </c:pt>
                <c:pt idx="3">
                  <c:v>Roztwór roboczy</c:v>
                </c:pt>
              </c:strCache>
            </c:strRef>
          </c:cat>
          <c:val>
            <c:numRef>
              <c:f>'Niepewność-metoda modelowa'!$X$88:$X$91</c:f>
              <c:numCache>
                <c:formatCode>0.0000000</c:formatCode>
                <c:ptCount val="4"/>
                <c:pt idx="0" formatCode="0.000000">
                  <c:v>0</c:v>
                </c:pt>
                <c:pt idx="1">
                  <c:v>0</c:v>
                </c:pt>
                <c:pt idx="2" formatCode="0.000000">
                  <c:v>0</c:v>
                </c:pt>
                <c:pt idx="3" formatCode="0.0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0-4307-AE73-7411BD7F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825568642914609"/>
          <c:y val="0.12853636967070844"/>
          <c:w val="0.22932393844422969"/>
          <c:h val="0.60735356704153542"/>
        </c:manualLayout>
      </c:layout>
      <c:overlay val="0"/>
      <c:txPr>
        <a:bodyPr/>
        <a:lstStyle/>
        <a:p>
          <a:pPr rtl="0">
            <a:defRPr/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8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0</xdr:row>
      <xdr:rowOff>175260</xdr:rowOff>
    </xdr:from>
    <xdr:to>
      <xdr:col>15</xdr:col>
      <xdr:colOff>251460</xdr:colOff>
      <xdr:row>10</xdr:row>
      <xdr:rowOff>175260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E992D4DF-7CDF-1BE2-362B-D15D31D64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14</xdr:row>
      <xdr:rowOff>106680</xdr:rowOff>
    </xdr:from>
    <xdr:to>
      <xdr:col>17</xdr:col>
      <xdr:colOff>152400</xdr:colOff>
      <xdr:row>24</xdr:row>
      <xdr:rowOff>99060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F0AFD51-97BD-3660-F251-E1A1CA2BC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236220</xdr:colOff>
      <xdr:row>0</xdr:row>
      <xdr:rowOff>106680</xdr:rowOff>
    </xdr:from>
    <xdr:to>
      <xdr:col>21</xdr:col>
      <xdr:colOff>327660</xdr:colOff>
      <xdr:row>12</xdr:row>
      <xdr:rowOff>91440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FFBDFA3-BB8F-D876-8CCC-EA8CAA1FD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53340</xdr:colOff>
      <xdr:row>0</xdr:row>
      <xdr:rowOff>121920</xdr:rowOff>
    </xdr:from>
    <xdr:to>
      <xdr:col>30</xdr:col>
      <xdr:colOff>388620</xdr:colOff>
      <xdr:row>12</xdr:row>
      <xdr:rowOff>160020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40E9182-B79F-EC7C-93E3-79D21AAD8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45720</xdr:colOff>
      <xdr:row>44</xdr:row>
      <xdr:rowOff>175260</xdr:rowOff>
    </xdr:from>
    <xdr:to>
      <xdr:col>12</xdr:col>
      <xdr:colOff>518160</xdr:colOff>
      <xdr:row>62</xdr:row>
      <xdr:rowOff>106680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3397D644-D1B4-C773-239A-7A0EBE03D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236220</xdr:colOff>
      <xdr:row>13</xdr:row>
      <xdr:rowOff>60960</xdr:rowOff>
    </xdr:from>
    <xdr:to>
      <xdr:col>21</xdr:col>
      <xdr:colOff>373380</xdr:colOff>
      <xdr:row>28</xdr:row>
      <xdr:rowOff>144780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E6796B2E-6DB4-4720-8E55-063EF9B8E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76200</xdr:colOff>
      <xdr:row>14</xdr:row>
      <xdr:rowOff>7620</xdr:rowOff>
    </xdr:from>
    <xdr:to>
      <xdr:col>31</xdr:col>
      <xdr:colOff>76200</xdr:colOff>
      <xdr:row>28</xdr:row>
      <xdr:rowOff>175260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2DB28FF3-CCE3-46F8-90A6-BB97B3134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82</xdr:row>
      <xdr:rowOff>180975</xdr:rowOff>
    </xdr:from>
    <xdr:to>
      <xdr:col>12</xdr:col>
      <xdr:colOff>324582</xdr:colOff>
      <xdr:row>101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E127FFE-25BE-43C3-BF0D-4962B0853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438150</xdr:colOff>
      <xdr:row>81</xdr:row>
      <xdr:rowOff>76200</xdr:rowOff>
    </xdr:from>
    <xdr:to>
      <xdr:col>22</xdr:col>
      <xdr:colOff>571500</xdr:colOff>
      <xdr:row>102</xdr:row>
      <xdr:rowOff>66675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CEBBEBF-EFE0-4ED1-B224-C7AEBC08DCE9}"/>
            </a:ext>
            <a:ext uri="{147F2762-F138-4A5C-976F-8EAC2B608ADB}">
              <a16:predDERef xmlns:a16="http://schemas.microsoft.com/office/drawing/2014/main" pred="{C9626809-D62C-4926-89AB-A16A8CD0F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157369</xdr:colOff>
      <xdr:row>85</xdr:row>
      <xdr:rowOff>165652</xdr:rowOff>
    </xdr:from>
    <xdr:to>
      <xdr:col>13</xdr:col>
      <xdr:colOff>0</xdr:colOff>
      <xdr:row>88</xdr:row>
      <xdr:rowOff>57978</xdr:rowOff>
    </xdr:to>
    <xdr:sp macro="" textlink="">
      <xdr:nvSpPr>
        <xdr:cNvPr id="4" name="Strzałka: w prawo 3">
          <a:extLst>
            <a:ext uri="{FF2B5EF4-FFF2-40B4-BE49-F238E27FC236}">
              <a16:creationId xmlns:a16="http://schemas.microsoft.com/office/drawing/2014/main" id="{B01AAF0C-DB5B-48B6-A178-8ADEB068FB4E}"/>
            </a:ext>
          </a:extLst>
        </xdr:cNvPr>
        <xdr:cNvSpPr/>
      </xdr:nvSpPr>
      <xdr:spPr>
        <a:xfrm>
          <a:off x="10924429" y="11085112"/>
          <a:ext cx="665591" cy="4409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ito\Desktop\2022.11%20WYPELNIONY%20ODPOWIED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zty"/>
      <sheetName val="Walidacja"/>
      <sheetName val="Niepewność-metoda modelowa"/>
      <sheetName val="Niepewność-single lab validatio"/>
      <sheetName val="Niepewność-Podsumowaine"/>
      <sheetName val="Arkusz1"/>
      <sheetName val="Arkusz2"/>
      <sheetName val="Spójność"/>
      <sheetName val="Arkusz4"/>
      <sheetName val="Arkusz5"/>
      <sheetName val="Arkusz6"/>
      <sheetName val="Arkusz7"/>
      <sheetName val="Arkusz8"/>
      <sheetName val="Arkusz9"/>
    </sheetNames>
    <sheetDataSet>
      <sheetData sheetId="0"/>
      <sheetData sheetId="1">
        <row r="74">
          <cell r="B74">
            <v>7.1</v>
          </cell>
          <cell r="D74">
            <v>0.53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13A2-E735-442A-9B40-9BBE9C448B5F}">
  <dimension ref="A1:I29"/>
  <sheetViews>
    <sheetView workbookViewId="0">
      <selection activeCell="D25" sqref="D25"/>
    </sheetView>
  </sheetViews>
  <sheetFormatPr defaultRowHeight="14.4" x14ac:dyDescent="0.3"/>
  <sheetData>
    <row r="1" spans="1:9" x14ac:dyDescent="0.3">
      <c r="A1" t="s">
        <v>82</v>
      </c>
    </row>
    <row r="2" spans="1:9" ht="15" thickBot="1" x14ac:dyDescent="0.35"/>
    <row r="3" spans="1:9" x14ac:dyDescent="0.3">
      <c r="A3" s="119" t="s">
        <v>83</v>
      </c>
      <c r="B3" s="119"/>
    </row>
    <row r="4" spans="1:9" x14ac:dyDescent="0.3">
      <c r="A4" s="116" t="s">
        <v>84</v>
      </c>
      <c r="B4" s="116">
        <v>0.99630529657435796</v>
      </c>
    </row>
    <row r="5" spans="1:9" x14ac:dyDescent="0.3">
      <c r="A5" s="116" t="s">
        <v>85</v>
      </c>
      <c r="B5" s="116">
        <v>0.99262424398211935</v>
      </c>
    </row>
    <row r="6" spans="1:9" x14ac:dyDescent="0.3">
      <c r="A6" s="116" t="s">
        <v>86</v>
      </c>
      <c r="B6" s="116">
        <v>0.9901656586428258</v>
      </c>
    </row>
    <row r="7" spans="1:9" x14ac:dyDescent="0.3">
      <c r="A7" s="116" t="s">
        <v>87</v>
      </c>
      <c r="B7" s="116">
        <v>1.2781026689716422E-2</v>
      </c>
    </row>
    <row r="8" spans="1:9" ht="15" thickBot="1" x14ac:dyDescent="0.35">
      <c r="A8" s="117" t="s">
        <v>88</v>
      </c>
      <c r="B8" s="117">
        <v>5</v>
      </c>
    </row>
    <row r="10" spans="1:9" ht="15" thickBot="1" x14ac:dyDescent="0.35">
      <c r="A10" t="s">
        <v>89</v>
      </c>
    </row>
    <row r="11" spans="1:9" x14ac:dyDescent="0.3">
      <c r="A11" s="118"/>
      <c r="B11" s="118" t="s">
        <v>90</v>
      </c>
      <c r="C11" s="118" t="s">
        <v>91</v>
      </c>
      <c r="D11" s="118" t="s">
        <v>92</v>
      </c>
      <c r="E11" s="118" t="s">
        <v>93</v>
      </c>
      <c r="F11" s="118" t="s">
        <v>94</v>
      </c>
    </row>
    <row r="12" spans="1:9" x14ac:dyDescent="0.3">
      <c r="A12" s="116" t="s">
        <v>95</v>
      </c>
      <c r="B12" s="116">
        <v>1</v>
      </c>
      <c r="C12" s="116">
        <v>6.5952471390270273E-2</v>
      </c>
      <c r="D12" s="116">
        <v>6.5952471390270273E-2</v>
      </c>
      <c r="E12" s="116">
        <v>403.7379659423799</v>
      </c>
      <c r="F12" s="116">
        <v>2.6944020340143596E-4</v>
      </c>
    </row>
    <row r="13" spans="1:9" x14ac:dyDescent="0.3">
      <c r="A13" s="116" t="s">
        <v>96</v>
      </c>
      <c r="B13" s="116">
        <v>3</v>
      </c>
      <c r="C13" s="116">
        <v>4.900639297297306E-4</v>
      </c>
      <c r="D13" s="116">
        <v>1.6335464324324352E-4</v>
      </c>
      <c r="E13" s="116"/>
      <c r="F13" s="116"/>
    </row>
    <row r="14" spans="1:9" ht="15" thickBot="1" x14ac:dyDescent="0.35">
      <c r="A14" s="117" t="s">
        <v>97</v>
      </c>
      <c r="B14" s="117">
        <v>4</v>
      </c>
      <c r="C14" s="117">
        <v>6.644253532000001E-2</v>
      </c>
      <c r="D14" s="117"/>
      <c r="E14" s="117"/>
      <c r="F14" s="117"/>
    </row>
    <row r="15" spans="1:9" ht="15" thickBot="1" x14ac:dyDescent="0.35"/>
    <row r="16" spans="1:9" x14ac:dyDescent="0.3">
      <c r="A16" s="118"/>
      <c r="B16" s="118" t="s">
        <v>98</v>
      </c>
      <c r="C16" s="118" t="s">
        <v>87</v>
      </c>
      <c r="D16" s="118" t="s">
        <v>99</v>
      </c>
      <c r="E16" s="118" t="s">
        <v>100</v>
      </c>
      <c r="F16" s="118" t="s">
        <v>101</v>
      </c>
      <c r="G16" s="118" t="s">
        <v>102</v>
      </c>
      <c r="H16" s="118" t="s">
        <v>103</v>
      </c>
      <c r="I16" s="118" t="s">
        <v>104</v>
      </c>
    </row>
    <row r="17" spans="1:9" x14ac:dyDescent="0.3">
      <c r="A17" s="116" t="s">
        <v>105</v>
      </c>
      <c r="B17" s="116">
        <v>3.4387567567567501E-2</v>
      </c>
      <c r="C17" s="116">
        <v>1.2070405204944096E-2</v>
      </c>
      <c r="D17" s="116">
        <v>2.8489157558258431</v>
      </c>
      <c r="E17" s="116">
        <v>6.5167049196483931E-2</v>
      </c>
      <c r="F17" s="116">
        <v>-4.0258488801840908E-3</v>
      </c>
      <c r="G17" s="116">
        <v>7.2800984015319092E-2</v>
      </c>
      <c r="H17" s="116">
        <v>-4.0258488801840908E-3</v>
      </c>
      <c r="I17" s="116">
        <v>7.2800984015319092E-2</v>
      </c>
    </row>
    <row r="18" spans="1:9" ht="15" thickBot="1" x14ac:dyDescent="0.35">
      <c r="A18" s="117" t="s">
        <v>106</v>
      </c>
      <c r="B18" s="117">
        <v>3.3377567567567573E-2</v>
      </c>
      <c r="C18" s="117">
        <v>1.661134845129509E-3</v>
      </c>
      <c r="D18" s="117">
        <v>20.093231844140455</v>
      </c>
      <c r="E18" s="117">
        <v>2.6944020340143596E-4</v>
      </c>
      <c r="F18" s="117">
        <v>2.809109511710714E-2</v>
      </c>
      <c r="G18" s="117">
        <v>3.8664040018028006E-2</v>
      </c>
      <c r="H18" s="117">
        <v>2.809109511710714E-2</v>
      </c>
      <c r="I18" s="117">
        <v>3.8664040018028006E-2</v>
      </c>
    </row>
    <row r="22" spans="1:9" x14ac:dyDescent="0.3">
      <c r="A22" t="s">
        <v>107</v>
      </c>
    </row>
    <row r="23" spans="1:9" ht="15" thickBot="1" x14ac:dyDescent="0.35"/>
    <row r="24" spans="1:9" x14ac:dyDescent="0.3">
      <c r="A24" s="118" t="s">
        <v>108</v>
      </c>
      <c r="B24" s="118" t="s">
        <v>109</v>
      </c>
      <c r="C24" s="118" t="s">
        <v>110</v>
      </c>
    </row>
    <row r="25" spans="1:9" x14ac:dyDescent="0.3">
      <c r="A25" s="116">
        <v>1</v>
      </c>
      <c r="B25" s="116">
        <v>0.10114270270270265</v>
      </c>
      <c r="C25" s="116">
        <v>-1.4872702702702661E-2</v>
      </c>
    </row>
    <row r="26" spans="1:9" x14ac:dyDescent="0.3">
      <c r="A26" s="116">
        <v>2</v>
      </c>
      <c r="B26" s="116">
        <v>0.16789783783783779</v>
      </c>
      <c r="C26" s="116">
        <v>9.3621621621622075E-3</v>
      </c>
    </row>
    <row r="27" spans="1:9" x14ac:dyDescent="0.3">
      <c r="A27" s="116">
        <v>3</v>
      </c>
      <c r="B27" s="116">
        <v>0.23465297297297294</v>
      </c>
      <c r="C27" s="116">
        <v>8.4170270270270409E-3</v>
      </c>
    </row>
    <row r="28" spans="1:9" x14ac:dyDescent="0.3">
      <c r="A28" s="116">
        <v>4</v>
      </c>
      <c r="B28" s="116">
        <v>0.30140810810810809</v>
      </c>
      <c r="C28" s="116">
        <v>5.8318918918919271E-3</v>
      </c>
    </row>
    <row r="29" spans="1:9" ht="15" thickBot="1" x14ac:dyDescent="0.35">
      <c r="A29" s="117">
        <v>5</v>
      </c>
      <c r="B29" s="117">
        <v>0.43491837837837838</v>
      </c>
      <c r="C29" s="117">
        <v>-8.7383783783783753E-3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4BA1-26B2-42AC-9AA8-06C61D9FB16A}">
  <dimension ref="A1:M44"/>
  <sheetViews>
    <sheetView tabSelected="1" workbookViewId="0">
      <selection activeCell="AE8" sqref="AE8"/>
    </sheetView>
  </sheetViews>
  <sheetFormatPr defaultRowHeight="14.4" x14ac:dyDescent="0.3"/>
  <cols>
    <col min="6" max="6" width="10.21875" customWidth="1"/>
    <col min="7" max="7" width="11.21875" customWidth="1"/>
  </cols>
  <sheetData>
    <row r="1" spans="1:13" x14ac:dyDescent="0.3">
      <c r="A1" s="120" t="s">
        <v>154</v>
      </c>
      <c r="D1" s="120" t="s">
        <v>155</v>
      </c>
    </row>
    <row r="2" spans="1:13" ht="15" thickBot="1" x14ac:dyDescent="0.35"/>
    <row r="3" spans="1:13" x14ac:dyDescent="0.3">
      <c r="A3" s="119" t="s">
        <v>83</v>
      </c>
      <c r="B3" s="119"/>
      <c r="D3" s="119" t="s">
        <v>83</v>
      </c>
      <c r="E3" s="119"/>
    </row>
    <row r="4" spans="1:13" x14ac:dyDescent="0.3">
      <c r="A4" s="116" t="s">
        <v>84</v>
      </c>
      <c r="B4" s="116">
        <v>0.97617209381880443</v>
      </c>
      <c r="D4" s="116" t="s">
        <v>84</v>
      </c>
      <c r="E4" s="116">
        <v>0.99630529657435796</v>
      </c>
    </row>
    <row r="5" spans="1:13" x14ac:dyDescent="0.3">
      <c r="A5" s="116" t="s">
        <v>85</v>
      </c>
      <c r="B5" s="116">
        <v>0.95291195675058882</v>
      </c>
      <c r="D5" s="116" t="s">
        <v>85</v>
      </c>
      <c r="E5" s="116">
        <v>0.99262424398211935</v>
      </c>
    </row>
    <row r="6" spans="1:13" x14ac:dyDescent="0.3">
      <c r="A6" s="116" t="s">
        <v>86</v>
      </c>
      <c r="B6" s="116">
        <v>0.94113994593823591</v>
      </c>
      <c r="D6" s="116" t="s">
        <v>86</v>
      </c>
      <c r="E6" s="116">
        <v>0.9901656586428258</v>
      </c>
    </row>
    <row r="7" spans="1:13" x14ac:dyDescent="0.3">
      <c r="A7" s="116" t="s">
        <v>87</v>
      </c>
      <c r="B7" s="116">
        <v>2.8540861835020189E-2</v>
      </c>
      <c r="D7" s="116" t="s">
        <v>87</v>
      </c>
      <c r="E7" s="116">
        <v>1.2781026689716422E-2</v>
      </c>
    </row>
    <row r="8" spans="1:13" ht="15" thickBot="1" x14ac:dyDescent="0.35">
      <c r="A8" s="117" t="s">
        <v>88</v>
      </c>
      <c r="B8" s="117">
        <v>6</v>
      </c>
      <c r="D8" s="117" t="s">
        <v>88</v>
      </c>
      <c r="E8" s="117">
        <v>5</v>
      </c>
    </row>
    <row r="10" spans="1:13" ht="15" thickBot="1" x14ac:dyDescent="0.35">
      <c r="A10" t="s">
        <v>158</v>
      </c>
      <c r="F10" s="120" t="s">
        <v>160</v>
      </c>
      <c r="H10" t="s">
        <v>159</v>
      </c>
      <c r="M10" s="120" t="s">
        <v>160</v>
      </c>
    </row>
    <row r="11" spans="1:13" x14ac:dyDescent="0.3">
      <c r="A11" s="118"/>
      <c r="B11" s="118" t="s">
        <v>90</v>
      </c>
      <c r="C11" s="118" t="s">
        <v>91</v>
      </c>
      <c r="D11" s="118" t="s">
        <v>92</v>
      </c>
      <c r="E11" s="118" t="s">
        <v>93</v>
      </c>
      <c r="F11" s="118" t="s">
        <v>94</v>
      </c>
      <c r="H11" s="118"/>
      <c r="I11" s="118" t="s">
        <v>90</v>
      </c>
      <c r="J11" s="118" t="s">
        <v>91</v>
      </c>
      <c r="K11" s="118" t="s">
        <v>92</v>
      </c>
      <c r="L11" s="118" t="s">
        <v>93</v>
      </c>
      <c r="M11" s="118" t="s">
        <v>94</v>
      </c>
    </row>
    <row r="12" spans="1:13" x14ac:dyDescent="0.3">
      <c r="A12" s="116" t="s">
        <v>95</v>
      </c>
      <c r="B12" s="116">
        <v>1</v>
      </c>
      <c r="C12" s="116">
        <v>6.5938078972857167E-2</v>
      </c>
      <c r="D12" s="116">
        <v>6.5938078972857167E-2</v>
      </c>
      <c r="E12" s="122">
        <v>80.947254631355293</v>
      </c>
      <c r="F12" s="116">
        <v>8.4488929489144984E-4</v>
      </c>
      <c r="H12" s="116" t="s">
        <v>95</v>
      </c>
      <c r="I12" s="116">
        <v>1</v>
      </c>
      <c r="J12" s="116">
        <v>6.5952471390270273E-2</v>
      </c>
      <c r="K12" s="116">
        <v>6.5952471390270273E-2</v>
      </c>
      <c r="L12" s="122">
        <v>403.7379659423799</v>
      </c>
      <c r="M12" s="116">
        <v>2.6944020340143596E-4</v>
      </c>
    </row>
    <row r="13" spans="1:13" x14ac:dyDescent="0.3">
      <c r="A13" s="116" t="s">
        <v>96</v>
      </c>
      <c r="B13" s="116">
        <v>4</v>
      </c>
      <c r="C13" s="116">
        <v>3.2583231771428477E-3</v>
      </c>
      <c r="D13" s="116">
        <v>8.1458079428571193E-4</v>
      </c>
      <c r="E13" s="116"/>
      <c r="F13" s="116"/>
      <c r="H13" s="116" t="s">
        <v>96</v>
      </c>
      <c r="I13" s="116">
        <v>3</v>
      </c>
      <c r="J13" s="116">
        <v>4.900639297297306E-4</v>
      </c>
      <c r="K13" s="116">
        <v>1.6335464324324352E-4</v>
      </c>
      <c r="L13" s="116"/>
      <c r="M13" s="116"/>
    </row>
    <row r="14" spans="1:13" ht="15" thickBot="1" x14ac:dyDescent="0.35">
      <c r="A14" s="117" t="s">
        <v>97</v>
      </c>
      <c r="B14" s="117">
        <v>5</v>
      </c>
      <c r="C14" s="117">
        <v>6.9196402150000016E-2</v>
      </c>
      <c r="D14" s="117"/>
      <c r="E14" s="117"/>
      <c r="F14" s="117"/>
      <c r="H14" s="117" t="s">
        <v>97</v>
      </c>
      <c r="I14" s="117">
        <v>4</v>
      </c>
      <c r="J14" s="117">
        <v>6.644253532000001E-2</v>
      </c>
      <c r="K14" s="117"/>
      <c r="L14" s="117"/>
      <c r="M14" s="117"/>
    </row>
    <row r="15" spans="1:13" x14ac:dyDescent="0.3">
      <c r="A15" s="116" t="s">
        <v>156</v>
      </c>
      <c r="C15" s="123">
        <f>C13/C14*100</f>
        <v>4.7088043249411156</v>
      </c>
      <c r="H15" s="116" t="s">
        <v>156</v>
      </c>
      <c r="J15" s="123">
        <f>J13/J14*100</f>
        <v>0.73757560178805437</v>
      </c>
    </row>
    <row r="16" spans="1:13" x14ac:dyDescent="0.3">
      <c r="A16" s="121" t="s">
        <v>157</v>
      </c>
      <c r="B16" s="120"/>
      <c r="C16" s="120"/>
      <c r="D16" s="120"/>
      <c r="E16" s="120"/>
    </row>
    <row r="17" spans="1:9" x14ac:dyDescent="0.3">
      <c r="A17" s="121"/>
      <c r="B17" s="120"/>
      <c r="C17" s="120"/>
      <c r="D17" s="120"/>
      <c r="E17" s="120"/>
    </row>
    <row r="18" spans="1:9" ht="15" thickBot="1" x14ac:dyDescent="0.35">
      <c r="A18" s="116" t="s">
        <v>154</v>
      </c>
      <c r="E18" s="120" t="s">
        <v>160</v>
      </c>
    </row>
    <row r="19" spans="1:9" x14ac:dyDescent="0.3">
      <c r="A19" s="118"/>
      <c r="B19" s="118" t="s">
        <v>98</v>
      </c>
      <c r="C19" s="118" t="s">
        <v>87</v>
      </c>
      <c r="D19" s="118" t="s">
        <v>99</v>
      </c>
      <c r="E19" s="118" t="s">
        <v>100</v>
      </c>
      <c r="F19" s="118" t="s">
        <v>101</v>
      </c>
      <c r="G19" s="118" t="s">
        <v>102</v>
      </c>
      <c r="H19" s="118" t="s">
        <v>103</v>
      </c>
      <c r="I19" s="118" t="s">
        <v>104</v>
      </c>
    </row>
    <row r="20" spans="1:9" x14ac:dyDescent="0.3">
      <c r="A20" s="116" t="s">
        <v>105</v>
      </c>
      <c r="B20" s="116">
        <v>4.2743999999999949E-2</v>
      </c>
      <c r="C20" s="116">
        <v>2.6570096381351042E-2</v>
      </c>
      <c r="D20" s="116">
        <v>1.6087258166666272</v>
      </c>
      <c r="E20" s="124">
        <v>0.18295920469672478</v>
      </c>
      <c r="F20" s="116">
        <v>-3.1026414042635758E-2</v>
      </c>
      <c r="G20" s="116">
        <v>0.11651441404263566</v>
      </c>
      <c r="H20" s="116">
        <v>-3.1026414042635758E-2</v>
      </c>
      <c r="I20" s="116">
        <v>0.11651441404263566</v>
      </c>
    </row>
    <row r="21" spans="1:9" ht="15" thickBot="1" x14ac:dyDescent="0.35">
      <c r="A21" s="117" t="s">
        <v>106</v>
      </c>
      <c r="B21" s="117">
        <v>3.0691571428571436E-2</v>
      </c>
      <c r="C21" s="117">
        <v>3.4112854600276249E-3</v>
      </c>
      <c r="D21" s="117">
        <v>8.9970692245505877</v>
      </c>
      <c r="E21" s="125">
        <v>8.4488929489144984E-4</v>
      </c>
      <c r="F21" s="117">
        <v>2.1220324610645332E-2</v>
      </c>
      <c r="G21" s="117">
        <v>4.0162818246497541E-2</v>
      </c>
      <c r="H21" s="117">
        <v>2.1220324610645332E-2</v>
      </c>
      <c r="I21" s="117">
        <v>4.0162818246497541E-2</v>
      </c>
    </row>
    <row r="22" spans="1:9" x14ac:dyDescent="0.3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9" ht="15" thickBot="1" x14ac:dyDescent="0.35">
      <c r="A23" s="116" t="s">
        <v>155</v>
      </c>
      <c r="B23" s="116"/>
      <c r="C23" s="116"/>
      <c r="D23" s="116"/>
      <c r="E23" s="120" t="s">
        <v>160</v>
      </c>
      <c r="F23" s="116"/>
      <c r="G23" s="116"/>
      <c r="H23" s="116"/>
      <c r="I23" s="116"/>
    </row>
    <row r="24" spans="1:9" x14ac:dyDescent="0.3">
      <c r="A24" s="118"/>
      <c r="B24" s="118" t="s">
        <v>98</v>
      </c>
      <c r="C24" s="118" t="s">
        <v>87</v>
      </c>
      <c r="D24" s="118" t="s">
        <v>99</v>
      </c>
      <c r="E24" s="118" t="s">
        <v>100</v>
      </c>
      <c r="F24" s="118" t="s">
        <v>101</v>
      </c>
      <c r="G24" s="118" t="s">
        <v>102</v>
      </c>
      <c r="H24" s="118" t="s">
        <v>103</v>
      </c>
      <c r="I24" s="118" t="s">
        <v>104</v>
      </c>
    </row>
    <row r="25" spans="1:9" x14ac:dyDescent="0.3">
      <c r="A25" s="116" t="s">
        <v>105</v>
      </c>
      <c r="B25" s="116">
        <v>3.4387567567567501E-2</v>
      </c>
      <c r="C25" s="116">
        <v>1.2070405204944096E-2</v>
      </c>
      <c r="D25" s="116">
        <v>2.8489157558258431</v>
      </c>
      <c r="E25" s="124">
        <v>6.5167049196483931E-2</v>
      </c>
      <c r="F25" s="116">
        <v>-4.0258488801840908E-3</v>
      </c>
      <c r="G25" s="116">
        <v>7.2800984015319092E-2</v>
      </c>
      <c r="H25" s="116">
        <v>-4.0258488801840908E-3</v>
      </c>
      <c r="I25" s="116">
        <v>7.2800984015319092E-2</v>
      </c>
    </row>
    <row r="26" spans="1:9" ht="15" thickBot="1" x14ac:dyDescent="0.35">
      <c r="A26" s="117" t="s">
        <v>106</v>
      </c>
      <c r="B26" s="117">
        <v>3.3377567567567573E-2</v>
      </c>
      <c r="C26" s="117">
        <v>1.661134845129509E-3</v>
      </c>
      <c r="D26" s="117">
        <v>20.093231844140455</v>
      </c>
      <c r="E26" s="125">
        <v>2.6944020340143596E-4</v>
      </c>
      <c r="F26" s="117">
        <v>2.809109511710714E-2</v>
      </c>
      <c r="G26" s="117">
        <v>3.8664040018028006E-2</v>
      </c>
      <c r="H26" s="117">
        <v>2.809109511710714E-2</v>
      </c>
      <c r="I26" s="117">
        <v>3.8664040018028006E-2</v>
      </c>
    </row>
    <row r="27" spans="1:9" x14ac:dyDescent="0.3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9" x14ac:dyDescent="0.3">
      <c r="A28" t="s">
        <v>107</v>
      </c>
    </row>
    <row r="29" spans="1:9" ht="15" thickBot="1" x14ac:dyDescent="0.35"/>
    <row r="30" spans="1:9" x14ac:dyDescent="0.3">
      <c r="A30" s="118" t="s">
        <v>108</v>
      </c>
      <c r="B30" s="118" t="s">
        <v>109</v>
      </c>
      <c r="C30" s="118" t="s">
        <v>110</v>
      </c>
    </row>
    <row r="31" spans="1:9" x14ac:dyDescent="0.3">
      <c r="A31" s="116">
        <v>1</v>
      </c>
      <c r="B31" s="116">
        <v>0.10412714285714282</v>
      </c>
      <c r="C31" s="116">
        <v>-1.7857142857142835E-2</v>
      </c>
    </row>
    <row r="32" spans="1:9" x14ac:dyDescent="0.3">
      <c r="A32" s="116">
        <v>2</v>
      </c>
      <c r="B32" s="116">
        <v>0.16551028571428569</v>
      </c>
      <c r="C32" s="116">
        <v>1.1749714285714308E-2</v>
      </c>
    </row>
    <row r="33" spans="1:12" x14ac:dyDescent="0.3">
      <c r="A33" s="116">
        <v>3</v>
      </c>
      <c r="B33" s="116">
        <v>0.22689342857142858</v>
      </c>
      <c r="C33" s="116">
        <v>1.6176571428571401E-2</v>
      </c>
    </row>
    <row r="34" spans="1:12" x14ac:dyDescent="0.3">
      <c r="A34" s="116">
        <v>4</v>
      </c>
      <c r="B34" s="116">
        <v>0.28827657142857144</v>
      </c>
      <c r="C34" s="116">
        <v>1.8963428571428576E-2</v>
      </c>
    </row>
    <row r="35" spans="1:12" x14ac:dyDescent="0.3">
      <c r="A35" s="116">
        <v>5</v>
      </c>
      <c r="B35" s="116">
        <v>0.3496597142857143</v>
      </c>
      <c r="C35" s="116">
        <v>-4.4169714285714201E-2</v>
      </c>
    </row>
    <row r="36" spans="1:12" ht="15" thickBot="1" x14ac:dyDescent="0.35">
      <c r="A36" s="117">
        <v>6</v>
      </c>
      <c r="B36" s="117">
        <v>0.41104285714285721</v>
      </c>
      <c r="C36" s="117">
        <v>1.5137142857142794E-2</v>
      </c>
    </row>
    <row r="37" spans="1:12" ht="15" thickBot="1" x14ac:dyDescent="0.35"/>
    <row r="38" spans="1:12" x14ac:dyDescent="0.3">
      <c r="A38" s="118" t="s">
        <v>108</v>
      </c>
      <c r="B38" s="118" t="s">
        <v>109</v>
      </c>
      <c r="C38" s="118" t="s">
        <v>110</v>
      </c>
    </row>
    <row r="39" spans="1:12" x14ac:dyDescent="0.3">
      <c r="A39" s="116">
        <v>1</v>
      </c>
      <c r="B39" s="116"/>
      <c r="C39" s="116">
        <v>-1.6942857142857148E-2</v>
      </c>
      <c r="D39" s="116">
        <v>-1.3709523809523769E-2</v>
      </c>
      <c r="E39" s="116">
        <v>-1.9242857142857173E-2</v>
      </c>
      <c r="F39" s="116">
        <v>-2.0157142857142873E-2</v>
      </c>
      <c r="G39" s="116">
        <v>-1.649047619047618E-2</v>
      </c>
      <c r="H39" s="116">
        <v>-2.1657142857142875E-2</v>
      </c>
      <c r="I39" s="116">
        <v>-1.6942857142857065E-2</v>
      </c>
      <c r="J39" s="116">
        <v>-1.8228571428571386E-2</v>
      </c>
      <c r="K39" s="116">
        <v>-1.6671428571428559E-2</v>
      </c>
      <c r="L39" s="116">
        <v>-1.8528571428571408E-2</v>
      </c>
    </row>
    <row r="40" spans="1:12" x14ac:dyDescent="0.3">
      <c r="A40" s="116">
        <v>2</v>
      </c>
      <c r="B40" s="116"/>
      <c r="C40" s="116">
        <v>1.3254285714285691E-2</v>
      </c>
      <c r="D40" s="116">
        <v>1.308761904761907E-2</v>
      </c>
      <c r="E40" s="116">
        <v>7.9942857142857038E-3</v>
      </c>
      <c r="F40" s="116">
        <v>1.3925714285714264E-2</v>
      </c>
      <c r="G40" s="116">
        <v>1.5792380952380974E-2</v>
      </c>
      <c r="H40" s="116">
        <v>6.4257142857142568E-3</v>
      </c>
      <c r="I40" s="116">
        <v>1.149428571428579E-2</v>
      </c>
      <c r="J40" s="116">
        <v>1.1442857142857144E-2</v>
      </c>
      <c r="K40" s="116">
        <v>1.4397142857142886E-2</v>
      </c>
      <c r="L40" s="116">
        <v>9.6828571428571597E-3</v>
      </c>
    </row>
    <row r="41" spans="1:12" x14ac:dyDescent="0.3">
      <c r="A41" s="116">
        <v>3</v>
      </c>
      <c r="B41" s="116"/>
      <c r="C41" s="116">
        <v>1.5551428571428522E-2</v>
      </c>
      <c r="D41" s="116">
        <v>1.4384761904761928E-2</v>
      </c>
      <c r="E41" s="116">
        <v>1.6031428571428558E-2</v>
      </c>
      <c r="F41" s="116">
        <v>1.7508571428571401E-2</v>
      </c>
      <c r="G41" s="116">
        <v>1.7575238095238088E-2</v>
      </c>
      <c r="H41" s="116">
        <v>1.490857142857141E-2</v>
      </c>
      <c r="I41" s="116">
        <v>1.3631428571428628E-2</v>
      </c>
      <c r="J41" s="116">
        <v>1.5714285714285708E-2</v>
      </c>
      <c r="K41" s="116">
        <v>1.3965714285714304E-2</v>
      </c>
      <c r="L41" s="116">
        <v>2.2494285714285717E-2</v>
      </c>
    </row>
    <row r="42" spans="1:12" x14ac:dyDescent="0.3">
      <c r="A42" s="116">
        <v>4</v>
      </c>
      <c r="B42" s="116"/>
      <c r="C42" s="116">
        <v>1.404857142857141E-2</v>
      </c>
      <c r="D42" s="116">
        <v>1.0581904761904737E-2</v>
      </c>
      <c r="E42" s="116">
        <v>2.5368571428571463E-2</v>
      </c>
      <c r="F42" s="116">
        <v>2.4191428571428586E-2</v>
      </c>
      <c r="G42" s="116">
        <v>9.1580952380951874E-3</v>
      </c>
      <c r="H42" s="116">
        <v>3.6891428571428575E-2</v>
      </c>
      <c r="I42" s="116">
        <v>1.6668571428571421E-2</v>
      </c>
      <c r="J42" s="116">
        <v>1.8985714285714272E-2</v>
      </c>
      <c r="K42" s="116">
        <v>1.5934285714285679E-2</v>
      </c>
      <c r="L42" s="116">
        <v>1.7805714285714314E-2</v>
      </c>
    </row>
    <row r="43" spans="1:12" x14ac:dyDescent="0.3">
      <c r="A43" s="116">
        <v>5</v>
      </c>
      <c r="B43" s="116"/>
      <c r="C43" s="116">
        <v>-4.3054285714285712E-2</v>
      </c>
      <c r="D43" s="116">
        <v>-4.812095238095232E-2</v>
      </c>
      <c r="E43" s="116">
        <v>-3.4594285714285744E-2</v>
      </c>
      <c r="F43" s="116">
        <v>-5.5825714285714312E-2</v>
      </c>
      <c r="G43" s="116">
        <v>-5.1759047619047649E-2</v>
      </c>
      <c r="H43" s="116">
        <v>-3.5925714285714339E-2</v>
      </c>
      <c r="I43" s="116">
        <v>-3.5494285714285645E-2</v>
      </c>
      <c r="J43" s="116">
        <v>-3.9742857142857191E-2</v>
      </c>
      <c r="K43" s="116">
        <v>-4.7997142857142849E-2</v>
      </c>
      <c r="L43" s="116">
        <v>-4.9182857142857195E-2</v>
      </c>
    </row>
    <row r="44" spans="1:12" ht="15" thickBot="1" x14ac:dyDescent="0.35">
      <c r="A44" s="117">
        <v>6</v>
      </c>
      <c r="B44" s="117"/>
      <c r="C44" s="117">
        <v>1.7142857142857071E-2</v>
      </c>
      <c r="D44" s="117">
        <v>2.3776190476190451E-2</v>
      </c>
      <c r="E44" s="117">
        <v>4.4428571428571373E-3</v>
      </c>
      <c r="F44" s="117">
        <v>2.0357142857142851E-2</v>
      </c>
      <c r="G44" s="117">
        <v>2.5723809523809538E-2</v>
      </c>
      <c r="H44" s="117">
        <v>-6.4285714285716722E-4</v>
      </c>
      <c r="I44" s="117">
        <v>1.0642857142857121E-2</v>
      </c>
      <c r="J44" s="117">
        <v>1.1828571428571355E-2</v>
      </c>
      <c r="K44" s="117">
        <v>2.0371428571428596E-2</v>
      </c>
      <c r="L44" s="117">
        <v>1.7728571428571427E-2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1707-33E1-47B2-BFB8-EC31B9359A59}">
  <dimension ref="A1:Y103"/>
  <sheetViews>
    <sheetView zoomScale="80" zoomScaleNormal="80" workbookViewId="0">
      <selection activeCell="M13" sqref="M13:M17"/>
    </sheetView>
  </sheetViews>
  <sheetFormatPr defaultRowHeight="14.4" x14ac:dyDescent="0.3"/>
  <cols>
    <col min="1" max="1" width="29.5546875" customWidth="1"/>
    <col min="2" max="3" width="13.109375" customWidth="1"/>
    <col min="4" max="5" width="11.5546875" customWidth="1"/>
    <col min="6" max="6" width="13.6640625" bestFit="1" customWidth="1"/>
    <col min="7" max="7" width="21.88671875" bestFit="1" customWidth="1"/>
    <col min="8" max="10" width="11.5546875" customWidth="1"/>
    <col min="11" max="11" width="17.44140625" bestFit="1" customWidth="1"/>
    <col min="12" max="12" width="10.44140625" bestFit="1" customWidth="1"/>
    <col min="13" max="13" width="12" bestFit="1" customWidth="1"/>
    <col min="14" max="14" width="10.44140625" bestFit="1" customWidth="1"/>
    <col min="15" max="15" width="13.44140625" bestFit="1" customWidth="1"/>
    <col min="16" max="17" width="10.44140625" bestFit="1" customWidth="1"/>
    <col min="18" max="18" width="14.33203125" customWidth="1"/>
    <col min="19" max="31" width="10.44140625" bestFit="1" customWidth="1"/>
  </cols>
  <sheetData>
    <row r="1" spans="1:17" x14ac:dyDescent="0.3">
      <c r="A1" s="10" t="s">
        <v>0</v>
      </c>
    </row>
    <row r="2" spans="1:17" x14ac:dyDescent="0.3">
      <c r="A2" s="11"/>
      <c r="B2" s="107" t="s">
        <v>128</v>
      </c>
      <c r="C2" s="107"/>
      <c r="D2" s="107"/>
      <c r="E2" s="107"/>
      <c r="F2" s="107"/>
      <c r="G2" s="107"/>
      <c r="H2" s="107"/>
      <c r="I2" s="107"/>
      <c r="J2" s="107"/>
      <c r="K2" s="108"/>
    </row>
    <row r="3" spans="1:17" x14ac:dyDescent="0.3">
      <c r="A3" s="13" t="s">
        <v>141</v>
      </c>
      <c r="B3" s="14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6" t="s">
        <v>10</v>
      </c>
      <c r="M3" s="17" t="s">
        <v>11</v>
      </c>
      <c r="N3" s="17" t="s">
        <v>12</v>
      </c>
      <c r="O3" s="17" t="s">
        <v>13</v>
      </c>
      <c r="Q3" s="17" t="s">
        <v>14</v>
      </c>
    </row>
    <row r="4" spans="1:17" ht="15" thickBot="1" x14ac:dyDescent="0.35">
      <c r="A4" s="73">
        <v>2</v>
      </c>
      <c r="B4" s="104">
        <v>8.7300000000000003E-2</v>
      </c>
      <c r="C4" s="104">
        <v>8.5199999999999998E-2</v>
      </c>
      <c r="D4" s="103">
        <v>8.1299999999999997E-2</v>
      </c>
      <c r="E4" s="103">
        <v>8.6400000000000005E-2</v>
      </c>
      <c r="F4" s="103">
        <v>8.4500000000000006E-2</v>
      </c>
      <c r="G4" s="103">
        <v>8.5900000000000004E-2</v>
      </c>
      <c r="H4" s="103">
        <v>8.77E-2</v>
      </c>
      <c r="I4" s="103">
        <v>8.6099999999999996E-2</v>
      </c>
      <c r="J4" s="103">
        <v>8.9499999999999996E-2</v>
      </c>
      <c r="K4" s="74">
        <v>8.8800000000000004E-2</v>
      </c>
      <c r="M4" s="19">
        <f>AVERAGE(B4:K4)</f>
        <v>8.6269999999999986E-2</v>
      </c>
      <c r="N4" s="20"/>
      <c r="O4" s="20"/>
      <c r="Q4" s="4"/>
    </row>
    <row r="5" spans="1:17" ht="15" thickBot="1" x14ac:dyDescent="0.35">
      <c r="A5" s="73">
        <v>4</v>
      </c>
      <c r="B5" s="104">
        <v>0.17849999999999999</v>
      </c>
      <c r="C5" s="104">
        <v>0.17549999999999999</v>
      </c>
      <c r="D5" s="103">
        <v>0.16950000000000001</v>
      </c>
      <c r="E5" s="103">
        <v>0.1802</v>
      </c>
      <c r="F5" s="103">
        <v>0.17860000000000001</v>
      </c>
      <c r="G5" s="103">
        <v>0.1777</v>
      </c>
      <c r="H5" s="103">
        <v>0.17910000000000001</v>
      </c>
      <c r="I5" s="103">
        <v>0.17649999999999999</v>
      </c>
      <c r="J5" s="103">
        <v>0.1799</v>
      </c>
      <c r="K5" s="74">
        <v>0.17710000000000001</v>
      </c>
      <c r="M5" s="19">
        <f t="shared" ref="M5:M9" si="0">AVERAGE(B5:K5)</f>
        <v>0.17726</v>
      </c>
      <c r="N5" s="20"/>
      <c r="O5" s="20"/>
      <c r="Q5" s="4"/>
    </row>
    <row r="6" spans="1:17" ht="15" thickBot="1" x14ac:dyDescent="0.35">
      <c r="A6" s="73">
        <v>6</v>
      </c>
      <c r="B6" s="104">
        <v>0.24179999999999999</v>
      </c>
      <c r="C6" s="104">
        <v>0.24030000000000001</v>
      </c>
      <c r="D6" s="103">
        <v>0.23849999999999999</v>
      </c>
      <c r="E6" s="103">
        <v>0.24349999999999999</v>
      </c>
      <c r="F6" s="103">
        <v>0.2422</v>
      </c>
      <c r="G6" s="103">
        <v>0.24990000000000001</v>
      </c>
      <c r="H6" s="103">
        <v>0.2442</v>
      </c>
      <c r="I6" s="103">
        <v>0.24149999999999999</v>
      </c>
      <c r="J6" s="103">
        <v>0.23880000000000001</v>
      </c>
      <c r="K6" s="74">
        <v>0.25</v>
      </c>
      <c r="M6" s="19">
        <f t="shared" si="0"/>
        <v>0.24306999999999998</v>
      </c>
      <c r="N6" s="20"/>
      <c r="O6" s="20"/>
      <c r="Q6" s="4"/>
    </row>
    <row r="7" spans="1:17" ht="15" thickBot="1" x14ac:dyDescent="0.35">
      <c r="A7" s="73">
        <v>8</v>
      </c>
      <c r="B7" s="104">
        <v>0.30130000000000001</v>
      </c>
      <c r="C7" s="104">
        <v>0.3</v>
      </c>
      <c r="D7" s="103">
        <v>0.30880000000000002</v>
      </c>
      <c r="E7" s="103">
        <v>0.30990000000000001</v>
      </c>
      <c r="F7" s="103">
        <v>0.29559999999999997</v>
      </c>
      <c r="G7" s="103">
        <v>0.33560000000000001</v>
      </c>
      <c r="H7" s="103">
        <v>0.31019999999999998</v>
      </c>
      <c r="I7" s="103">
        <v>0.30549999999999999</v>
      </c>
      <c r="J7" s="103">
        <v>0.30009999999999998</v>
      </c>
      <c r="K7" s="74">
        <v>0.3054</v>
      </c>
      <c r="M7" s="19">
        <f t="shared" si="0"/>
        <v>0.30724000000000001</v>
      </c>
      <c r="N7" s="20"/>
      <c r="O7" s="20"/>
      <c r="Q7" s="4"/>
    </row>
    <row r="8" spans="1:17" ht="15" thickBot="1" x14ac:dyDescent="0.35">
      <c r="A8" s="73">
        <v>10</v>
      </c>
      <c r="B8" s="104">
        <v>0.30520000000000003</v>
      </c>
      <c r="C8" s="104">
        <v>0.30480000000000002</v>
      </c>
      <c r="D8" s="103">
        <v>0.30980000000000002</v>
      </c>
      <c r="E8" s="103">
        <v>0.28960000000000002</v>
      </c>
      <c r="F8" s="103">
        <v>0.29649999999999999</v>
      </c>
      <c r="G8" s="103">
        <v>0.32650000000000001</v>
      </c>
      <c r="H8" s="103">
        <v>0.32100000000000001</v>
      </c>
      <c r="I8" s="103">
        <v>0.3075</v>
      </c>
      <c r="J8" s="103">
        <v>0.29549999999999998</v>
      </c>
      <c r="K8" s="74">
        <v>0.29849999999999999</v>
      </c>
      <c r="M8" s="19">
        <f t="shared" si="0"/>
        <v>0.30549000000000009</v>
      </c>
      <c r="N8" s="20"/>
      <c r="O8" s="20"/>
      <c r="Q8" s="4"/>
    </row>
    <row r="9" spans="1:17" ht="15" thickBot="1" x14ac:dyDescent="0.35">
      <c r="A9" s="75">
        <v>12</v>
      </c>
      <c r="B9" s="76">
        <v>0.4264</v>
      </c>
      <c r="C9" s="76">
        <v>0.44019999999999998</v>
      </c>
      <c r="D9" s="77">
        <v>0.4098</v>
      </c>
      <c r="E9" s="77">
        <v>0.42549999999999999</v>
      </c>
      <c r="F9" s="77">
        <v>0.43580000000000002</v>
      </c>
      <c r="G9" s="77">
        <v>0.42549999999999999</v>
      </c>
      <c r="H9" s="77">
        <v>0.43009999999999998</v>
      </c>
      <c r="I9" s="77">
        <v>0.41980000000000001</v>
      </c>
      <c r="J9" s="77">
        <v>0.42320000000000002</v>
      </c>
      <c r="K9" s="78">
        <v>0.42549999999999999</v>
      </c>
      <c r="M9" s="19">
        <f t="shared" si="0"/>
        <v>0.42618</v>
      </c>
      <c r="N9" s="20"/>
      <c r="O9" s="20"/>
      <c r="Q9" s="4"/>
    </row>
    <row r="11" spans="1:17" x14ac:dyDescent="0.3">
      <c r="A11" s="10" t="s">
        <v>138</v>
      </c>
    </row>
    <row r="13" spans="1:17" ht="15" thickBot="1" x14ac:dyDescent="0.35">
      <c r="A13" s="13" t="s">
        <v>142</v>
      </c>
      <c r="B13" s="17" t="s">
        <v>129</v>
      </c>
      <c r="C13" s="17" t="s">
        <v>130</v>
      </c>
      <c r="D13" s="17" t="s">
        <v>131</v>
      </c>
      <c r="E13" s="17" t="s">
        <v>132</v>
      </c>
      <c r="F13" s="17" t="s">
        <v>133</v>
      </c>
      <c r="G13" s="17" t="s">
        <v>134</v>
      </c>
      <c r="M13" s="73">
        <v>2</v>
      </c>
      <c r="N13">
        <v>8.6269999999999986E-2</v>
      </c>
    </row>
    <row r="14" spans="1:17" ht="15" thickBot="1" x14ac:dyDescent="0.35">
      <c r="A14" s="111">
        <v>2</v>
      </c>
      <c r="B14" s="4"/>
      <c r="C14" s="4"/>
      <c r="D14" s="4"/>
      <c r="E14" s="4"/>
      <c r="F14" s="39"/>
      <c r="G14" s="39"/>
      <c r="M14" s="73">
        <v>4</v>
      </c>
      <c r="N14">
        <v>0.17726</v>
      </c>
    </row>
    <row r="15" spans="1:17" ht="15" thickBot="1" x14ac:dyDescent="0.35">
      <c r="A15" s="112">
        <v>4</v>
      </c>
      <c r="B15" s="4"/>
      <c r="C15" s="4"/>
      <c r="D15" s="4"/>
      <c r="E15" s="4"/>
      <c r="F15" s="39"/>
      <c r="G15" s="39"/>
      <c r="J15" t="s">
        <v>135</v>
      </c>
      <c r="M15" s="73">
        <v>6</v>
      </c>
      <c r="N15">
        <v>0.24306999999999998</v>
      </c>
    </row>
    <row r="16" spans="1:17" ht="15" thickBot="1" x14ac:dyDescent="0.35">
      <c r="A16" s="113">
        <v>6</v>
      </c>
      <c r="B16" s="4"/>
      <c r="C16" s="4"/>
      <c r="D16" s="4"/>
      <c r="E16" s="4"/>
      <c r="F16" s="39"/>
      <c r="G16" s="39"/>
      <c r="M16" s="73">
        <v>8</v>
      </c>
      <c r="N16">
        <v>0.30724000000000001</v>
      </c>
    </row>
    <row r="17" spans="1:14" ht="15" customHeight="1" thickBot="1" x14ac:dyDescent="0.35">
      <c r="A17" s="113">
        <v>8</v>
      </c>
      <c r="B17" s="4"/>
      <c r="C17" s="4"/>
      <c r="D17" s="4"/>
      <c r="E17" s="4"/>
      <c r="F17" s="39"/>
      <c r="G17" s="39"/>
      <c r="I17" s="8" t="s">
        <v>136</v>
      </c>
      <c r="J17" s="4"/>
      <c r="M17" s="75">
        <v>12</v>
      </c>
      <c r="N17">
        <v>0.42618</v>
      </c>
    </row>
    <row r="18" spans="1:14" x14ac:dyDescent="0.3">
      <c r="A18" s="114">
        <v>10</v>
      </c>
      <c r="B18" s="4"/>
      <c r="C18" s="4"/>
      <c r="D18" s="4"/>
      <c r="E18" s="4"/>
      <c r="F18" s="39"/>
      <c r="G18" s="39"/>
      <c r="I18" t="s">
        <v>137</v>
      </c>
    </row>
    <row r="19" spans="1:14" x14ac:dyDescent="0.3">
      <c r="A19" s="115">
        <v>12</v>
      </c>
      <c r="B19" s="4"/>
      <c r="C19" s="4"/>
      <c r="D19" s="4"/>
      <c r="E19" s="4"/>
      <c r="F19" s="39"/>
      <c r="G19" s="39"/>
    </row>
    <row r="20" spans="1:14" x14ac:dyDescent="0.3">
      <c r="A20" t="s">
        <v>15</v>
      </c>
    </row>
    <row r="21" spans="1:14" x14ac:dyDescent="0.3">
      <c r="A21" t="s">
        <v>16</v>
      </c>
      <c r="B21" s="56"/>
      <c r="C21" s="56"/>
      <c r="D21" t="s">
        <v>17</v>
      </c>
    </row>
    <row r="22" spans="1:14" x14ac:dyDescent="0.3">
      <c r="A22" t="s">
        <v>18</v>
      </c>
      <c r="B22" s="56"/>
      <c r="C22" s="56"/>
      <c r="D22" t="s">
        <v>19</v>
      </c>
      <c r="K22" s="82"/>
      <c r="L22" s="82"/>
    </row>
    <row r="23" spans="1:14" x14ac:dyDescent="0.3">
      <c r="A23" t="s">
        <v>20</v>
      </c>
      <c r="B23" s="56"/>
      <c r="C23" s="56"/>
      <c r="D23" t="s">
        <v>21</v>
      </c>
    </row>
    <row r="24" spans="1:14" ht="15" thickBot="1" x14ac:dyDescent="0.35"/>
    <row r="25" spans="1:14" ht="18.600000000000001" thickBot="1" x14ac:dyDescent="0.4">
      <c r="A25" s="1"/>
      <c r="B25" s="91">
        <v>1</v>
      </c>
      <c r="C25" s="92">
        <v>2</v>
      </c>
      <c r="D25" s="92">
        <v>3</v>
      </c>
      <c r="E25" s="92">
        <v>4</v>
      </c>
      <c r="F25" s="92">
        <v>5</v>
      </c>
      <c r="G25" s="92">
        <v>6</v>
      </c>
      <c r="H25" s="92">
        <v>7</v>
      </c>
      <c r="I25" s="92">
        <v>8</v>
      </c>
      <c r="J25" s="92">
        <v>9</v>
      </c>
      <c r="K25" s="92">
        <v>10</v>
      </c>
    </row>
    <row r="26" spans="1:14" ht="15" thickBot="1" x14ac:dyDescent="0.35">
      <c r="A26" s="85" t="s">
        <v>139</v>
      </c>
      <c r="B26" s="93">
        <v>0.22600000000000001</v>
      </c>
      <c r="C26" s="94">
        <v>0.23100000000000001</v>
      </c>
      <c r="D26" s="94">
        <v>0.24199999999999999</v>
      </c>
      <c r="E26" s="94">
        <v>0.255</v>
      </c>
      <c r="F26" s="94">
        <v>0.26</v>
      </c>
      <c r="G26" s="94">
        <v>0.23200000000000001</v>
      </c>
      <c r="H26" s="94">
        <v>0.247</v>
      </c>
      <c r="I26" s="94">
        <v>0.249</v>
      </c>
      <c r="J26" s="94">
        <v>0.22500000000000001</v>
      </c>
      <c r="K26" s="94">
        <v>0.222</v>
      </c>
    </row>
    <row r="27" spans="1:14" ht="15" thickBot="1" x14ac:dyDescent="0.35"/>
    <row r="28" spans="1:14" ht="29.4" thickBot="1" x14ac:dyDescent="0.35">
      <c r="A28" s="105" t="s">
        <v>140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</row>
    <row r="30" spans="1:14" x14ac:dyDescent="0.3">
      <c r="A30" s="3" t="s">
        <v>143</v>
      </c>
      <c r="B30" s="39"/>
    </row>
    <row r="33" spans="1:15" ht="18" x14ac:dyDescent="0.35">
      <c r="A33" s="1" t="s">
        <v>22</v>
      </c>
    </row>
    <row r="34" spans="1:15" ht="18" x14ac:dyDescent="0.35">
      <c r="A34" s="2"/>
    </row>
    <row r="35" spans="1:15" ht="16.2" x14ac:dyDescent="0.3">
      <c r="A35" s="3" t="s">
        <v>23</v>
      </c>
      <c r="B35" s="4"/>
      <c r="C35" s="5" t="s">
        <v>24</v>
      </c>
    </row>
    <row r="36" spans="1:15" ht="16.2" x14ac:dyDescent="0.3">
      <c r="A36" s="3" t="s">
        <v>25</v>
      </c>
      <c r="B36" s="4"/>
      <c r="C36" s="5" t="s">
        <v>24</v>
      </c>
    </row>
    <row r="37" spans="1:15" ht="16.2" x14ac:dyDescent="0.3">
      <c r="A37" s="3" t="s">
        <v>26</v>
      </c>
      <c r="B37" s="6"/>
      <c r="C37" s="5" t="s">
        <v>24</v>
      </c>
    </row>
    <row r="38" spans="1:15" x14ac:dyDescent="0.3">
      <c r="A38" s="3" t="s">
        <v>27</v>
      </c>
      <c r="B38" s="7"/>
    </row>
    <row r="39" spans="1:15" ht="16.2" x14ac:dyDescent="0.3">
      <c r="A39" s="8" t="s">
        <v>28</v>
      </c>
      <c r="B39" s="9"/>
    </row>
    <row r="41" spans="1:15" ht="18" x14ac:dyDescent="0.35">
      <c r="A41" s="1" t="s">
        <v>29</v>
      </c>
    </row>
    <row r="42" spans="1:15" ht="18" x14ac:dyDescent="0.35">
      <c r="A42" s="2"/>
    </row>
    <row r="43" spans="1:15" x14ac:dyDescent="0.3">
      <c r="A43" s="96" t="s">
        <v>30</v>
      </c>
      <c r="D43" s="88">
        <v>1</v>
      </c>
      <c r="E43" s="88">
        <v>2</v>
      </c>
      <c r="F43" s="88">
        <v>3</v>
      </c>
      <c r="G43" s="88">
        <v>4</v>
      </c>
    </row>
    <row r="44" spans="1:15" x14ac:dyDescent="0.3">
      <c r="D44" s="56" t="s">
        <v>31</v>
      </c>
      <c r="E44" s="56" t="s">
        <v>32</v>
      </c>
      <c r="F44" s="56" t="s">
        <v>33</v>
      </c>
      <c r="G44" s="56" t="s">
        <v>34</v>
      </c>
      <c r="H44" s="89" t="s">
        <v>35</v>
      </c>
    </row>
    <row r="45" spans="1:15" ht="15.6" x14ac:dyDescent="0.35">
      <c r="A45" s="84" t="s">
        <v>36</v>
      </c>
      <c r="B45" s="90"/>
      <c r="D45" s="56"/>
      <c r="E45" s="56"/>
      <c r="F45" s="20"/>
      <c r="G45" s="59"/>
      <c r="H45" s="56"/>
    </row>
    <row r="47" spans="1:15" x14ac:dyDescent="0.3">
      <c r="N47" s="50"/>
      <c r="O47" s="50"/>
    </row>
    <row r="48" spans="1:15" x14ac:dyDescent="0.3">
      <c r="A48" s="96" t="s">
        <v>37</v>
      </c>
    </row>
    <row r="49" spans="1:18" ht="44.25" customHeight="1" x14ac:dyDescent="0.3">
      <c r="A49" s="22" t="s">
        <v>38</v>
      </c>
      <c r="B49" s="23" t="s">
        <v>148</v>
      </c>
      <c r="C49" s="22" t="s">
        <v>39</v>
      </c>
      <c r="D49" s="22" t="s">
        <v>40</v>
      </c>
      <c r="E49" s="24" t="s">
        <v>41</v>
      </c>
      <c r="F49" s="22" t="s">
        <v>42</v>
      </c>
      <c r="G49" s="25" t="s">
        <v>43</v>
      </c>
      <c r="H49" s="22" t="s">
        <v>44</v>
      </c>
      <c r="I49" s="22" t="s">
        <v>45</v>
      </c>
      <c r="J49" s="25" t="s">
        <v>46</v>
      </c>
      <c r="K49" s="22" t="s">
        <v>47</v>
      </c>
      <c r="L49" s="26" t="s">
        <v>48</v>
      </c>
      <c r="M49" s="22" t="s">
        <v>49</v>
      </c>
      <c r="N49" s="22" t="s">
        <v>50</v>
      </c>
      <c r="O49" s="27" t="s">
        <v>51</v>
      </c>
      <c r="P49" s="27" t="s">
        <v>52</v>
      </c>
    </row>
    <row r="50" spans="1:18" x14ac:dyDescent="0.3">
      <c r="A50" s="29" t="s">
        <v>53</v>
      </c>
      <c r="B50" s="30">
        <v>100</v>
      </c>
      <c r="C50" s="31" t="s">
        <v>150</v>
      </c>
      <c r="D50" s="32">
        <v>2500</v>
      </c>
      <c r="E50" s="33"/>
      <c r="F50" s="4"/>
      <c r="G50" s="34"/>
      <c r="H50" s="35"/>
      <c r="I50" s="4"/>
      <c r="J50" s="34"/>
      <c r="K50" s="36"/>
      <c r="L50" s="37"/>
      <c r="M50" s="38">
        <v>25</v>
      </c>
      <c r="N50" s="4"/>
      <c r="O50" s="39"/>
      <c r="P50" s="40"/>
    </row>
    <row r="52" spans="1:18" ht="15.6" x14ac:dyDescent="0.35">
      <c r="A52" s="84" t="s">
        <v>54</v>
      </c>
      <c r="B52" s="83"/>
    </row>
    <row r="54" spans="1:18" x14ac:dyDescent="0.3">
      <c r="A54" s="96" t="s">
        <v>55</v>
      </c>
    </row>
    <row r="55" spans="1:18" x14ac:dyDescent="0.3">
      <c r="C55" s="21">
        <v>1</v>
      </c>
      <c r="D55" s="21">
        <v>2</v>
      </c>
      <c r="E55" s="21">
        <v>3</v>
      </c>
      <c r="F55" s="21">
        <v>4</v>
      </c>
      <c r="G55" s="21">
        <v>5</v>
      </c>
      <c r="H55" s="21">
        <v>6</v>
      </c>
      <c r="I55" s="21">
        <v>7</v>
      </c>
      <c r="J55" s="21">
        <v>8</v>
      </c>
      <c r="K55" s="21">
        <v>9</v>
      </c>
      <c r="L55" s="21">
        <v>10</v>
      </c>
      <c r="M55" s="21">
        <v>11</v>
      </c>
      <c r="N55" s="21">
        <v>12</v>
      </c>
      <c r="O55" s="21">
        <v>13</v>
      </c>
      <c r="P55" s="21">
        <v>14</v>
      </c>
      <c r="Q55" s="21">
        <v>15</v>
      </c>
      <c r="R55" s="21">
        <v>16</v>
      </c>
    </row>
    <row r="56" spans="1:18" ht="44.25" customHeight="1" x14ac:dyDescent="0.3">
      <c r="A56" s="22" t="s">
        <v>38</v>
      </c>
      <c r="B56" s="23" t="s">
        <v>149</v>
      </c>
      <c r="C56" s="22" t="s">
        <v>39</v>
      </c>
      <c r="D56" s="22" t="s">
        <v>40</v>
      </c>
      <c r="E56" s="24" t="s">
        <v>41</v>
      </c>
      <c r="F56" s="22" t="s">
        <v>42</v>
      </c>
      <c r="G56" s="25" t="s">
        <v>43</v>
      </c>
      <c r="H56" s="22" t="s">
        <v>44</v>
      </c>
      <c r="I56" s="22" t="s">
        <v>45</v>
      </c>
      <c r="J56" s="25" t="s">
        <v>46</v>
      </c>
      <c r="K56" s="22" t="s">
        <v>47</v>
      </c>
      <c r="L56" s="26" t="s">
        <v>48</v>
      </c>
      <c r="M56" s="22" t="s">
        <v>49</v>
      </c>
      <c r="N56" s="22" t="s">
        <v>50</v>
      </c>
      <c r="O56" s="27" t="s">
        <v>51</v>
      </c>
      <c r="P56" s="27" t="s">
        <v>52</v>
      </c>
      <c r="Q56" s="28" t="s">
        <v>56</v>
      </c>
      <c r="R56" s="22" t="s">
        <v>57</v>
      </c>
    </row>
    <row r="57" spans="1:18" x14ac:dyDescent="0.3">
      <c r="A57" s="29">
        <v>1</v>
      </c>
      <c r="B57" s="111">
        <v>2</v>
      </c>
      <c r="C57" s="79" t="s">
        <v>58</v>
      </c>
      <c r="D57" s="32">
        <v>500</v>
      </c>
      <c r="E57" s="80"/>
      <c r="F57" s="4"/>
      <c r="G57" s="34"/>
      <c r="H57" s="35"/>
      <c r="I57" s="4"/>
      <c r="J57" s="34"/>
      <c r="K57" s="36"/>
      <c r="L57" s="37"/>
      <c r="M57" s="38">
        <v>25</v>
      </c>
      <c r="N57" s="4"/>
      <c r="O57" s="39"/>
      <c r="P57" s="40"/>
      <c r="Q57" s="41"/>
      <c r="R57" s="39"/>
    </row>
    <row r="58" spans="1:18" x14ac:dyDescent="0.3">
      <c r="A58" s="42">
        <v>2</v>
      </c>
      <c r="B58" s="112">
        <v>4</v>
      </c>
      <c r="C58" s="79" t="s">
        <v>58</v>
      </c>
      <c r="D58" s="32">
        <v>1000</v>
      </c>
      <c r="E58" s="33"/>
      <c r="F58" s="4"/>
      <c r="G58" s="34"/>
      <c r="H58" s="35"/>
      <c r="I58" s="4"/>
      <c r="J58" s="34"/>
      <c r="K58" s="36"/>
      <c r="L58" s="37"/>
      <c r="M58" s="38">
        <v>25</v>
      </c>
      <c r="N58" s="4"/>
      <c r="O58" s="39"/>
      <c r="P58" s="40"/>
      <c r="Q58" s="41"/>
      <c r="R58" s="39"/>
    </row>
    <row r="59" spans="1:18" x14ac:dyDescent="0.3">
      <c r="A59" s="42">
        <v>3</v>
      </c>
      <c r="B59" s="113">
        <v>6</v>
      </c>
      <c r="C59" s="79" t="s">
        <v>150</v>
      </c>
      <c r="D59" s="32">
        <v>1500</v>
      </c>
      <c r="E59" s="33"/>
      <c r="F59" s="4"/>
      <c r="G59" s="34"/>
      <c r="H59" s="35"/>
      <c r="I59" s="4"/>
      <c r="J59" s="34"/>
      <c r="K59" s="36"/>
      <c r="L59" s="37"/>
      <c r="M59" s="38">
        <v>25</v>
      </c>
      <c r="N59" s="4"/>
      <c r="O59" s="39"/>
      <c r="P59" s="40"/>
      <c r="Q59" s="41"/>
      <c r="R59" s="39"/>
    </row>
    <row r="60" spans="1:18" x14ac:dyDescent="0.3">
      <c r="A60" s="42">
        <v>4</v>
      </c>
      <c r="B60" s="113">
        <v>8</v>
      </c>
      <c r="C60" s="79" t="s">
        <v>150</v>
      </c>
      <c r="D60" s="32">
        <v>2000</v>
      </c>
      <c r="E60" s="43"/>
      <c r="F60" s="4"/>
      <c r="G60" s="34"/>
      <c r="H60" s="35"/>
      <c r="I60" s="4"/>
      <c r="J60" s="34"/>
      <c r="K60" s="36"/>
      <c r="L60" s="37"/>
      <c r="M60" s="38">
        <v>25</v>
      </c>
      <c r="N60" s="4"/>
      <c r="O60" s="39"/>
      <c r="P60" s="40"/>
      <c r="Q60" s="41"/>
      <c r="R60" s="39"/>
    </row>
    <row r="61" spans="1:18" x14ac:dyDescent="0.3">
      <c r="A61" s="42">
        <v>5</v>
      </c>
      <c r="B61" s="114">
        <v>10</v>
      </c>
      <c r="C61" s="79" t="s">
        <v>150</v>
      </c>
      <c r="D61" s="32">
        <v>2500</v>
      </c>
      <c r="E61" s="43"/>
      <c r="F61" s="4"/>
      <c r="G61" s="34"/>
      <c r="H61" s="35"/>
      <c r="I61" s="4"/>
      <c r="J61" s="34"/>
      <c r="K61" s="36"/>
      <c r="L61" s="44"/>
      <c r="M61" s="38">
        <v>25</v>
      </c>
      <c r="N61" s="4"/>
      <c r="O61" s="39"/>
      <c r="P61" s="40"/>
      <c r="Q61" s="41"/>
      <c r="R61" s="39"/>
    </row>
    <row r="62" spans="1:18" x14ac:dyDescent="0.3">
      <c r="A62" s="42">
        <v>6</v>
      </c>
      <c r="B62" s="115">
        <v>12</v>
      </c>
      <c r="C62" s="79" t="s">
        <v>150</v>
      </c>
      <c r="D62" s="32">
        <v>3000</v>
      </c>
      <c r="E62" s="43"/>
      <c r="F62" s="4"/>
      <c r="G62" s="34"/>
      <c r="H62" s="35"/>
      <c r="I62" s="4"/>
      <c r="J62" s="34"/>
      <c r="K62" s="36"/>
      <c r="L62" s="44"/>
      <c r="M62" s="38">
        <v>25</v>
      </c>
      <c r="N62" s="4"/>
      <c r="O62" s="39"/>
      <c r="P62" s="40"/>
      <c r="Q62" s="41"/>
      <c r="R62" s="39"/>
    </row>
    <row r="63" spans="1:18" x14ac:dyDescent="0.3">
      <c r="A63" s="45"/>
    </row>
    <row r="64" spans="1:18" x14ac:dyDescent="0.3">
      <c r="K64" s="10" t="s">
        <v>59</v>
      </c>
      <c r="L64" s="9"/>
      <c r="P64" s="46"/>
      <c r="R64" s="9"/>
    </row>
    <row r="66" spans="1:11" x14ac:dyDescent="0.3">
      <c r="A66" s="17" t="s">
        <v>60</v>
      </c>
      <c r="B66" s="47"/>
    </row>
    <row r="68" spans="1:11" ht="18" x14ac:dyDescent="0.35">
      <c r="A68" s="1" t="s">
        <v>61</v>
      </c>
    </row>
    <row r="69" spans="1:11" ht="18.75" customHeight="1" x14ac:dyDescent="0.3">
      <c r="B69" s="48"/>
      <c r="C69" s="48"/>
      <c r="D69" s="48"/>
      <c r="E69" s="48"/>
      <c r="F69" s="48"/>
      <c r="G69" s="48"/>
      <c r="H69" s="48"/>
      <c r="I69" s="48"/>
      <c r="J69" s="48"/>
      <c r="K69" s="48"/>
    </row>
    <row r="70" spans="1:11" x14ac:dyDescent="0.3">
      <c r="A70" s="3" t="s">
        <v>143</v>
      </c>
      <c r="B70" s="39"/>
    </row>
    <row r="71" spans="1:11" x14ac:dyDescent="0.3">
      <c r="A71" s="3" t="s">
        <v>144</v>
      </c>
      <c r="B71" s="49"/>
    </row>
    <row r="72" spans="1:11" x14ac:dyDescent="0.3">
      <c r="A72" s="3" t="s">
        <v>13</v>
      </c>
      <c r="B72" s="20"/>
      <c r="C72" s="86"/>
    </row>
    <row r="73" spans="1:11" x14ac:dyDescent="0.3">
      <c r="B73" s="50"/>
    </row>
    <row r="74" spans="1:11" x14ac:dyDescent="0.3">
      <c r="A74" s="8" t="s">
        <v>62</v>
      </c>
      <c r="B74" s="47"/>
    </row>
    <row r="76" spans="1:11" ht="18" x14ac:dyDescent="0.35">
      <c r="A76" s="1" t="s">
        <v>63</v>
      </c>
    </row>
    <row r="77" spans="1:11" ht="18" x14ac:dyDescent="0.35">
      <c r="A77" s="2"/>
    </row>
    <row r="78" spans="1:11" x14ac:dyDescent="0.3">
      <c r="A78" s="109" t="s">
        <v>145</v>
      </c>
      <c r="B78" s="109" t="s">
        <v>146</v>
      </c>
      <c r="C78" s="109" t="s">
        <v>64</v>
      </c>
    </row>
    <row r="79" spans="1:11" x14ac:dyDescent="0.3">
      <c r="A79" s="110"/>
      <c r="B79" s="110"/>
      <c r="C79" s="110"/>
    </row>
    <row r="80" spans="1:11" x14ac:dyDescent="0.3">
      <c r="A80" s="97"/>
      <c r="B80" s="87"/>
      <c r="C80" s="20"/>
    </row>
    <row r="82" spans="1:25" ht="15" thickBot="1" x14ac:dyDescent="0.35"/>
    <row r="83" spans="1:25" ht="15" thickBot="1" x14ac:dyDescent="0.35">
      <c r="A83" s="51" t="s">
        <v>147</v>
      </c>
      <c r="B83" s="52">
        <v>6.4</v>
      </c>
      <c r="C83" s="53" t="s">
        <v>65</v>
      </c>
      <c r="D83" s="54">
        <v>0.5</v>
      </c>
    </row>
    <row r="84" spans="1:25" x14ac:dyDescent="0.3">
      <c r="A84" s="55" t="s">
        <v>66</v>
      </c>
      <c r="B84" s="95"/>
    </row>
    <row r="85" spans="1:25" x14ac:dyDescent="0.3">
      <c r="A85" s="55" t="s">
        <v>67</v>
      </c>
      <c r="B85" s="20"/>
    </row>
    <row r="86" spans="1:25" x14ac:dyDescent="0.3">
      <c r="A86" s="55" t="s">
        <v>68</v>
      </c>
      <c r="B86" s="20"/>
    </row>
    <row r="87" spans="1:25" x14ac:dyDescent="0.3">
      <c r="A87" s="17" t="s">
        <v>69</v>
      </c>
      <c r="B87" s="56"/>
    </row>
    <row r="88" spans="1:25" x14ac:dyDescent="0.3">
      <c r="X88" s="82">
        <f>L64</f>
        <v>0</v>
      </c>
      <c r="Y88" t="s">
        <v>70</v>
      </c>
    </row>
    <row r="89" spans="1:25" x14ac:dyDescent="0.3">
      <c r="A89" s="17" t="s">
        <v>71</v>
      </c>
      <c r="B89" s="57"/>
      <c r="X89" s="81">
        <f>P64</f>
        <v>0</v>
      </c>
      <c r="Y89" t="s">
        <v>72</v>
      </c>
    </row>
    <row r="90" spans="1:25" x14ac:dyDescent="0.3">
      <c r="X90" s="82">
        <f>R64</f>
        <v>0</v>
      </c>
      <c r="Y90" t="s">
        <v>73</v>
      </c>
    </row>
    <row r="91" spans="1:25" x14ac:dyDescent="0.3">
      <c r="X91" s="50">
        <f>B52</f>
        <v>0</v>
      </c>
      <c r="Y91" t="s">
        <v>74</v>
      </c>
    </row>
    <row r="92" spans="1:25" ht="18" x14ac:dyDescent="0.35">
      <c r="A92" s="1" t="s">
        <v>75</v>
      </c>
    </row>
    <row r="94" spans="1:25" x14ac:dyDescent="0.3">
      <c r="A94" s="55" t="s">
        <v>60</v>
      </c>
      <c r="B94" s="7"/>
    </row>
    <row r="95" spans="1:25" x14ac:dyDescent="0.3">
      <c r="A95" s="55" t="s">
        <v>62</v>
      </c>
      <c r="B95" s="7"/>
    </row>
    <row r="96" spans="1:25" x14ac:dyDescent="0.3">
      <c r="A96" s="17" t="s">
        <v>71</v>
      </c>
      <c r="B96" s="7"/>
    </row>
    <row r="97" spans="1:6" x14ac:dyDescent="0.3">
      <c r="A97" s="18"/>
    </row>
    <row r="98" spans="1:6" x14ac:dyDescent="0.3">
      <c r="A98" s="18"/>
    </row>
    <row r="99" spans="1:6" x14ac:dyDescent="0.3">
      <c r="A99" s="55" t="s">
        <v>76</v>
      </c>
      <c r="B99" s="7"/>
    </row>
    <row r="100" spans="1:6" x14ac:dyDescent="0.3">
      <c r="A100" s="18"/>
      <c r="B100" s="58"/>
    </row>
    <row r="101" spans="1:6" ht="18" x14ac:dyDescent="0.35">
      <c r="A101" s="1" t="s">
        <v>77</v>
      </c>
    </row>
    <row r="103" spans="1:6" ht="16.2" x14ac:dyDescent="0.3">
      <c r="A103" s="17" t="s">
        <v>78</v>
      </c>
      <c r="B103" s="7"/>
      <c r="C103" t="s">
        <v>79</v>
      </c>
      <c r="D103" s="17" t="s">
        <v>80</v>
      </c>
      <c r="E103" s="59"/>
      <c r="F103" t="s">
        <v>81</v>
      </c>
    </row>
  </sheetData>
  <mergeCells count="4">
    <mergeCell ref="B2:K2"/>
    <mergeCell ref="A78:A79"/>
    <mergeCell ref="B78:B79"/>
    <mergeCell ref="C78:C79"/>
  </mergeCells>
  <phoneticPr fontId="17" type="noConversion"/>
  <conditionalFormatting sqref="B26:K26">
    <cfRule type="duplicateValues" dxfId="1" priority="5"/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1FF03-D170-4733-975D-214D0A148402}">
  <dimension ref="A1:K58"/>
  <sheetViews>
    <sheetView zoomScale="80" zoomScaleNormal="80" workbookViewId="0">
      <selection activeCell="C32" sqref="C32"/>
    </sheetView>
  </sheetViews>
  <sheetFormatPr defaultRowHeight="14.4" x14ac:dyDescent="0.3"/>
  <cols>
    <col min="1" max="1" width="20.5546875" customWidth="1"/>
    <col min="2" max="2" width="21.5546875" customWidth="1"/>
    <col min="3" max="3" width="12.33203125" bestFit="1" customWidth="1"/>
    <col min="4" max="4" width="13.33203125" bestFit="1" customWidth="1"/>
    <col min="5" max="5" width="10" customWidth="1"/>
    <col min="6" max="6" width="18.5546875" customWidth="1"/>
    <col min="7" max="11" width="9.44140625" customWidth="1"/>
    <col min="13" max="13" width="12" bestFit="1" customWidth="1"/>
    <col min="14" max="14" width="6.5546875" bestFit="1" customWidth="1"/>
    <col min="15" max="15" width="5.5546875" bestFit="1" customWidth="1"/>
  </cols>
  <sheetData>
    <row r="1" spans="1:11" ht="18" x14ac:dyDescent="0.35">
      <c r="A1" s="1" t="s">
        <v>111</v>
      </c>
    </row>
    <row r="4" spans="1:11" ht="15" thickBot="1" x14ac:dyDescent="0.35"/>
    <row r="5" spans="1:11" ht="29.4" x14ac:dyDescent="0.35">
      <c r="A5" s="60"/>
      <c r="B5" s="61" t="s">
        <v>112</v>
      </c>
      <c r="C5" s="12" t="s">
        <v>78</v>
      </c>
      <c r="D5" s="62" t="s">
        <v>113</v>
      </c>
      <c r="E5" s="17" t="s">
        <v>114</v>
      </c>
      <c r="F5" s="100" t="s">
        <v>115</v>
      </c>
      <c r="G5" s="62" t="s">
        <v>116</v>
      </c>
      <c r="H5" s="62" t="s">
        <v>117</v>
      </c>
    </row>
    <row r="6" spans="1:11" ht="16.2" x14ac:dyDescent="0.3">
      <c r="A6" s="63"/>
      <c r="B6" s="98" t="s">
        <v>152</v>
      </c>
      <c r="C6" s="99" t="s">
        <v>152</v>
      </c>
      <c r="D6" s="98" t="s">
        <v>152</v>
      </c>
      <c r="E6" s="17" t="s">
        <v>81</v>
      </c>
      <c r="F6" s="101" t="s">
        <v>152</v>
      </c>
      <c r="G6" s="98" t="s">
        <v>152</v>
      </c>
      <c r="H6" s="62" t="s">
        <v>81</v>
      </c>
    </row>
    <row r="7" spans="1:11" ht="15" thickBot="1" x14ac:dyDescent="0.35">
      <c r="A7" s="64" t="s">
        <v>118</v>
      </c>
      <c r="B7" s="56">
        <f>'Niepewność-metoda modelowa'!B83</f>
        <v>6.4</v>
      </c>
      <c r="C7" s="56">
        <f>'Niepewność-metoda modelowa'!D83</f>
        <v>0.5</v>
      </c>
      <c r="D7" s="56"/>
      <c r="E7" s="65"/>
      <c r="F7" s="102"/>
      <c r="G7" s="66"/>
      <c r="H7" s="19"/>
    </row>
    <row r="8" spans="1:11" x14ac:dyDescent="0.3">
      <c r="E8" s="67"/>
      <c r="G8" s="50"/>
      <c r="H8" s="67"/>
    </row>
    <row r="10" spans="1:11" ht="16.2" x14ac:dyDescent="0.3">
      <c r="A10" s="8" t="s">
        <v>119</v>
      </c>
      <c r="B10" s="68"/>
      <c r="C10" t="s">
        <v>81</v>
      </c>
    </row>
    <row r="12" spans="1:11" ht="18" x14ac:dyDescent="0.35">
      <c r="A12" s="1" t="s">
        <v>120</v>
      </c>
      <c r="B12" s="50"/>
    </row>
    <row r="13" spans="1:11" x14ac:dyDescent="0.3">
      <c r="A13" s="69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ht="16.2" x14ac:dyDescent="0.3">
      <c r="A14" s="70" t="s">
        <v>121</v>
      </c>
      <c r="B14" s="20"/>
      <c r="C14" s="5" t="s">
        <v>152</v>
      </c>
    </row>
    <row r="15" spans="1:11" ht="16.2" x14ac:dyDescent="0.3">
      <c r="A15" s="70" t="s">
        <v>153</v>
      </c>
      <c r="B15" s="20"/>
      <c r="C15" s="5" t="s">
        <v>152</v>
      </c>
    </row>
    <row r="16" spans="1:11" x14ac:dyDescent="0.3">
      <c r="A16" s="3" t="s">
        <v>13</v>
      </c>
      <c r="B16" s="20"/>
    </row>
    <row r="17" spans="1:3" x14ac:dyDescent="0.3">
      <c r="A17" s="8" t="s">
        <v>122</v>
      </c>
      <c r="B17" s="20"/>
      <c r="C17" t="s">
        <v>81</v>
      </c>
    </row>
    <row r="19" spans="1:3" x14ac:dyDescent="0.3">
      <c r="A19" s="8" t="s">
        <v>123</v>
      </c>
      <c r="B19" s="71"/>
      <c r="C19" t="s">
        <v>81</v>
      </c>
    </row>
    <row r="22" spans="1:3" ht="18" x14ac:dyDescent="0.35">
      <c r="A22" s="1" t="s">
        <v>151</v>
      </c>
    </row>
    <row r="25" spans="1:3" ht="16.8" x14ac:dyDescent="0.35">
      <c r="A25" s="3" t="s">
        <v>124</v>
      </c>
      <c r="B25" s="19"/>
      <c r="C25" t="s">
        <v>81</v>
      </c>
    </row>
    <row r="27" spans="1:3" ht="16.8" x14ac:dyDescent="0.35">
      <c r="A27" s="3" t="s">
        <v>125</v>
      </c>
      <c r="B27" s="19"/>
      <c r="C27" t="s">
        <v>81</v>
      </c>
    </row>
    <row r="28" spans="1:3" ht="16.8" x14ac:dyDescent="0.35">
      <c r="A28" s="72" t="s">
        <v>126</v>
      </c>
      <c r="B28" s="19"/>
      <c r="C28" s="5" t="s">
        <v>152</v>
      </c>
    </row>
    <row r="58" spans="5:5" x14ac:dyDescent="0.3">
      <c r="E58" t="s">
        <v>127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34C8B-1D2C-4B4D-9DD7-FD37F9A71310}">
  <dimension ref="A1:D1850"/>
  <sheetViews>
    <sheetView workbookViewId="0">
      <selection activeCell="C4" sqref="C4:D4"/>
    </sheetView>
  </sheetViews>
  <sheetFormatPr defaultRowHeight="14.4" x14ac:dyDescent="0.3"/>
  <sheetData>
    <row r="1" spans="1:4" x14ac:dyDescent="0.3">
      <c r="A1">
        <v>6.1798383099999992</v>
      </c>
    </row>
    <row r="2" spans="1:4" x14ac:dyDescent="0.3">
      <c r="A2">
        <v>6.0585353800000004</v>
      </c>
    </row>
    <row r="3" spans="1:4" x14ac:dyDescent="0.3">
      <c r="A3">
        <v>6.1777039699999996</v>
      </c>
    </row>
    <row r="4" spans="1:4" x14ac:dyDescent="0.3">
      <c r="A4">
        <v>7.1812980199999998</v>
      </c>
      <c r="C4" s="67"/>
      <c r="D4" s="67"/>
    </row>
    <row r="5" spans="1:4" x14ac:dyDescent="0.3">
      <c r="A5">
        <v>7.3272014500000004</v>
      </c>
    </row>
    <row r="6" spans="1:4" x14ac:dyDescent="0.3">
      <c r="A6">
        <v>7.0871610700000005</v>
      </c>
    </row>
    <row r="7" spans="1:4" x14ac:dyDescent="0.3">
      <c r="A7">
        <v>5.8487508500000001</v>
      </c>
    </row>
    <row r="8" spans="1:4" x14ac:dyDescent="0.3">
      <c r="A8">
        <v>4.9990231600000001</v>
      </c>
    </row>
    <row r="9" spans="1:4" x14ac:dyDescent="0.3">
      <c r="A9">
        <v>5.2406209700000002</v>
      </c>
    </row>
    <row r="10" spans="1:4" x14ac:dyDescent="0.3">
      <c r="A10">
        <v>5.6051720700000001</v>
      </c>
    </row>
    <row r="11" spans="1:4" x14ac:dyDescent="0.3">
      <c r="A11">
        <v>6.7521629500000007</v>
      </c>
    </row>
    <row r="12" spans="1:4" x14ac:dyDescent="0.3">
      <c r="A12">
        <v>6.2045152699999999</v>
      </c>
    </row>
    <row r="13" spans="1:4" x14ac:dyDescent="0.3">
      <c r="A13">
        <v>5.7575962999999994</v>
      </c>
    </row>
    <row r="14" spans="1:4" x14ac:dyDescent="0.3">
      <c r="A14">
        <v>6.4927517199999993</v>
      </c>
    </row>
    <row r="15" spans="1:4" x14ac:dyDescent="0.3">
      <c r="A15">
        <v>7.2260801000000008</v>
      </c>
    </row>
    <row r="16" spans="1:4" x14ac:dyDescent="0.3">
      <c r="A16">
        <v>7.3110532399999997</v>
      </c>
    </row>
    <row r="17" spans="1:1" x14ac:dyDescent="0.3">
      <c r="A17">
        <v>8.2961052299999984</v>
      </c>
    </row>
    <row r="18" spans="1:1" x14ac:dyDescent="0.3">
      <c r="A18">
        <v>6.8860401600000003</v>
      </c>
    </row>
    <row r="19" spans="1:1" x14ac:dyDescent="0.3">
      <c r="A19">
        <v>7.5218405699999984</v>
      </c>
    </row>
    <row r="20" spans="1:1" x14ac:dyDescent="0.3">
      <c r="A20">
        <v>6.8862472799999992</v>
      </c>
    </row>
    <row r="21" spans="1:1" x14ac:dyDescent="0.3">
      <c r="A21">
        <v>8.3392453700000004</v>
      </c>
    </row>
    <row r="22" spans="1:1" x14ac:dyDescent="0.3">
      <c r="A22">
        <v>6.1350606899999995</v>
      </c>
    </row>
    <row r="23" spans="1:1" x14ac:dyDescent="0.3">
      <c r="A23">
        <v>8.1060191500000016</v>
      </c>
    </row>
    <row r="24" spans="1:1" x14ac:dyDescent="0.3">
      <c r="A24">
        <v>7.7284351499999993</v>
      </c>
    </row>
    <row r="25" spans="1:1" x14ac:dyDescent="0.3">
      <c r="A25">
        <v>6.5902820799999997</v>
      </c>
    </row>
    <row r="26" spans="1:1" x14ac:dyDescent="0.3">
      <c r="A26">
        <v>7.1580777200000014</v>
      </c>
    </row>
    <row r="27" spans="1:1" x14ac:dyDescent="0.3">
      <c r="A27">
        <v>6.7544327899999992</v>
      </c>
    </row>
    <row r="28" spans="1:1" x14ac:dyDescent="0.3">
      <c r="A28">
        <v>7.9278675400000012</v>
      </c>
    </row>
    <row r="29" spans="1:1" x14ac:dyDescent="0.3">
      <c r="A29">
        <v>7.7604148700000017</v>
      </c>
    </row>
    <row r="30" spans="1:1" x14ac:dyDescent="0.3">
      <c r="A30">
        <v>5.6775911299999997</v>
      </c>
    </row>
    <row r="31" spans="1:1" x14ac:dyDescent="0.3">
      <c r="A31">
        <v>6.7061978</v>
      </c>
    </row>
    <row r="32" spans="1:1" x14ac:dyDescent="0.3">
      <c r="A32">
        <v>5.9412095300000001</v>
      </c>
    </row>
    <row r="33" spans="1:1" x14ac:dyDescent="0.3">
      <c r="A33">
        <v>5.0653575899999996</v>
      </c>
    </row>
    <row r="34" spans="1:1" x14ac:dyDescent="0.3">
      <c r="A34">
        <v>7.1214199600000008</v>
      </c>
    </row>
    <row r="35" spans="1:1" x14ac:dyDescent="0.3">
      <c r="A35">
        <v>7.1509751299999991</v>
      </c>
    </row>
    <row r="36" spans="1:1" x14ac:dyDescent="0.3">
      <c r="A36">
        <v>6.8902821599999999</v>
      </c>
    </row>
    <row r="37" spans="1:1" x14ac:dyDescent="0.3">
      <c r="A37">
        <v>6.3567364600000005</v>
      </c>
    </row>
    <row r="38" spans="1:1" x14ac:dyDescent="0.3">
      <c r="A38">
        <v>7.7770331699999993</v>
      </c>
    </row>
    <row r="39" spans="1:1" x14ac:dyDescent="0.3">
      <c r="A39">
        <v>8.3809036399999997</v>
      </c>
    </row>
    <row r="40" spans="1:1" x14ac:dyDescent="0.3">
      <c r="A40">
        <v>5.3242427699999997</v>
      </c>
    </row>
    <row r="41" spans="1:1" x14ac:dyDescent="0.3">
      <c r="A41">
        <v>7.2219766800000009</v>
      </c>
    </row>
    <row r="42" spans="1:1" x14ac:dyDescent="0.3">
      <c r="A42">
        <v>6.5187443500000004</v>
      </c>
    </row>
    <row r="43" spans="1:1" x14ac:dyDescent="0.3">
      <c r="A43">
        <v>7.3289041200000007</v>
      </c>
    </row>
    <row r="44" spans="1:1" x14ac:dyDescent="0.3">
      <c r="A44">
        <v>7.7381841000000016</v>
      </c>
    </row>
    <row r="45" spans="1:1" x14ac:dyDescent="0.3">
      <c r="A45">
        <v>5.9216623100000003</v>
      </c>
    </row>
    <row r="46" spans="1:1" x14ac:dyDescent="0.3">
      <c r="A46">
        <v>6.1431603599999995</v>
      </c>
    </row>
    <row r="47" spans="1:1" x14ac:dyDescent="0.3">
      <c r="A47">
        <v>7.1789552500000013</v>
      </c>
    </row>
    <row r="48" spans="1:1" x14ac:dyDescent="0.3">
      <c r="A48">
        <v>7.2964014400000003</v>
      </c>
    </row>
    <row r="49" spans="1:1" x14ac:dyDescent="0.3">
      <c r="A49">
        <v>7.0240395500000012</v>
      </c>
    </row>
    <row r="50" spans="1:1" x14ac:dyDescent="0.3">
      <c r="A50">
        <v>5.9927362800000008</v>
      </c>
    </row>
    <row r="51" spans="1:1" x14ac:dyDescent="0.3">
      <c r="A51">
        <v>6.5232802200000002</v>
      </c>
    </row>
    <row r="52" spans="1:1" x14ac:dyDescent="0.3">
      <c r="A52">
        <v>6.80360005</v>
      </c>
    </row>
    <row r="53" spans="1:1" x14ac:dyDescent="0.3">
      <c r="A53">
        <v>6.6910598700000001</v>
      </c>
    </row>
    <row r="54" spans="1:1" x14ac:dyDescent="0.3">
      <c r="A54">
        <v>8.05642323</v>
      </c>
    </row>
    <row r="55" spans="1:1" x14ac:dyDescent="0.3">
      <c r="A55">
        <v>7.0677743200000016</v>
      </c>
    </row>
    <row r="56" spans="1:1" x14ac:dyDescent="0.3">
      <c r="A56">
        <v>7.0933175999999989</v>
      </c>
    </row>
    <row r="57" spans="1:1" x14ac:dyDescent="0.3">
      <c r="A57">
        <v>6.3501711000000007</v>
      </c>
    </row>
    <row r="58" spans="1:1" x14ac:dyDescent="0.3">
      <c r="A58">
        <v>7.6012610299999999</v>
      </c>
    </row>
    <row r="59" spans="1:1" x14ac:dyDescent="0.3">
      <c r="A59">
        <v>6.8821242300000005</v>
      </c>
    </row>
    <row r="60" spans="1:1" x14ac:dyDescent="0.3">
      <c r="A60">
        <v>6.64357474</v>
      </c>
    </row>
    <row r="61" spans="1:1" x14ac:dyDescent="0.3">
      <c r="A61">
        <v>7.5139462600000009</v>
      </c>
    </row>
    <row r="62" spans="1:1" x14ac:dyDescent="0.3">
      <c r="A62">
        <v>7.0752069800000008</v>
      </c>
    </row>
    <row r="63" spans="1:1" x14ac:dyDescent="0.3">
      <c r="A63">
        <v>6.8627543200000005</v>
      </c>
    </row>
    <row r="64" spans="1:1" x14ac:dyDescent="0.3">
      <c r="A64">
        <v>8.3044398199999989</v>
      </c>
    </row>
    <row r="65" spans="1:1" x14ac:dyDescent="0.3">
      <c r="A65">
        <v>7.0659833300000017</v>
      </c>
    </row>
    <row r="66" spans="1:1" x14ac:dyDescent="0.3">
      <c r="A66">
        <v>7.6406024099999996</v>
      </c>
    </row>
    <row r="67" spans="1:1" x14ac:dyDescent="0.3">
      <c r="A67">
        <v>5.8009182300000006</v>
      </c>
    </row>
    <row r="68" spans="1:1" x14ac:dyDescent="0.3">
      <c r="A68">
        <v>7.0324393600000015</v>
      </c>
    </row>
    <row r="69" spans="1:1" x14ac:dyDescent="0.3">
      <c r="A69">
        <v>6.3181226600000002</v>
      </c>
    </row>
    <row r="70" spans="1:1" x14ac:dyDescent="0.3">
      <c r="A70">
        <v>6.5559707300000003</v>
      </c>
    </row>
    <row r="71" spans="1:1" x14ac:dyDescent="0.3">
      <c r="A71">
        <v>7.1517326399999988</v>
      </c>
    </row>
    <row r="72" spans="1:1" x14ac:dyDescent="0.3">
      <c r="A72">
        <v>7.6916566999999993</v>
      </c>
    </row>
    <row r="73" spans="1:1" x14ac:dyDescent="0.3">
      <c r="A73">
        <v>6.6934541999999997</v>
      </c>
    </row>
    <row r="74" spans="1:1" x14ac:dyDescent="0.3">
      <c r="A74">
        <v>6.9163112000000009</v>
      </c>
    </row>
    <row r="75" spans="1:1" x14ac:dyDescent="0.3">
      <c r="A75">
        <v>7.8725183899999998</v>
      </c>
    </row>
    <row r="76" spans="1:1" x14ac:dyDescent="0.3">
      <c r="A76">
        <v>6.3829922299999993</v>
      </c>
    </row>
    <row r="77" spans="1:1" x14ac:dyDescent="0.3">
      <c r="A77">
        <v>7.6554378900000017</v>
      </c>
    </row>
    <row r="78" spans="1:1" x14ac:dyDescent="0.3">
      <c r="A78">
        <v>6.8797933600000007</v>
      </c>
    </row>
    <row r="79" spans="1:1" x14ac:dyDescent="0.3">
      <c r="A79">
        <v>5.9625192200000008</v>
      </c>
    </row>
    <row r="80" spans="1:1" x14ac:dyDescent="0.3">
      <c r="A80">
        <v>5.8833963899999997</v>
      </c>
    </row>
    <row r="81" spans="1:1" x14ac:dyDescent="0.3">
      <c r="A81">
        <v>6.9610540899999993</v>
      </c>
    </row>
    <row r="82" spans="1:1" x14ac:dyDescent="0.3">
      <c r="A82">
        <v>6.6232743500000009</v>
      </c>
    </row>
    <row r="83" spans="1:1" x14ac:dyDescent="0.3">
      <c r="A83">
        <v>6.2248133200000009</v>
      </c>
    </row>
    <row r="84" spans="1:1" x14ac:dyDescent="0.3">
      <c r="A84">
        <v>8.5657766700000018</v>
      </c>
    </row>
    <row r="85" spans="1:1" x14ac:dyDescent="0.3">
      <c r="A85">
        <v>7.074183399999999</v>
      </c>
    </row>
    <row r="86" spans="1:1" x14ac:dyDescent="0.3">
      <c r="A86">
        <v>6.5828211000000003</v>
      </c>
    </row>
    <row r="87" spans="1:1" x14ac:dyDescent="0.3">
      <c r="A87">
        <v>7.8794951100000006</v>
      </c>
    </row>
    <row r="88" spans="1:1" x14ac:dyDescent="0.3">
      <c r="A88">
        <v>6.7102473200000006</v>
      </c>
    </row>
    <row r="89" spans="1:1" x14ac:dyDescent="0.3">
      <c r="A89">
        <v>5.6427928200000004</v>
      </c>
    </row>
    <row r="90" spans="1:1" x14ac:dyDescent="0.3">
      <c r="A90">
        <v>8.3116204399999987</v>
      </c>
    </row>
    <row r="91" spans="1:1" x14ac:dyDescent="0.3">
      <c r="A91">
        <v>7.8501990900000003</v>
      </c>
    </row>
    <row r="92" spans="1:1" x14ac:dyDescent="0.3">
      <c r="A92">
        <v>7.3327376499999986</v>
      </c>
    </row>
    <row r="93" spans="1:1" x14ac:dyDescent="0.3">
      <c r="A93">
        <v>7.7398427900000009</v>
      </c>
    </row>
    <row r="94" spans="1:1" x14ac:dyDescent="0.3">
      <c r="A94">
        <v>7.5266376100000016</v>
      </c>
    </row>
    <row r="95" spans="1:1" x14ac:dyDescent="0.3">
      <c r="A95">
        <v>6.4717864800000005</v>
      </c>
    </row>
    <row r="96" spans="1:1" x14ac:dyDescent="0.3">
      <c r="A96">
        <v>6.3079248999999997</v>
      </c>
    </row>
    <row r="97" spans="1:1" x14ac:dyDescent="0.3">
      <c r="A97">
        <v>7.6401934800000006</v>
      </c>
    </row>
    <row r="98" spans="1:1" x14ac:dyDescent="0.3">
      <c r="A98">
        <v>8.2373218900000005</v>
      </c>
    </row>
    <row r="99" spans="1:1" x14ac:dyDescent="0.3">
      <c r="A99">
        <v>6.3941254999999995</v>
      </c>
    </row>
    <row r="100" spans="1:1" x14ac:dyDescent="0.3">
      <c r="A100">
        <v>6.4703746100000004</v>
      </c>
    </row>
    <row r="101" spans="1:1" x14ac:dyDescent="0.3">
      <c r="A101">
        <v>8.2261389300000012</v>
      </c>
    </row>
    <row r="102" spans="1:1" x14ac:dyDescent="0.3">
      <c r="A102">
        <v>5.6812190600000001</v>
      </c>
    </row>
    <row r="103" spans="1:1" x14ac:dyDescent="0.3">
      <c r="A103">
        <v>7.6470642600000005</v>
      </c>
    </row>
    <row r="104" spans="1:1" x14ac:dyDescent="0.3">
      <c r="A104">
        <v>6.9280204600000008</v>
      </c>
    </row>
    <row r="105" spans="1:1" x14ac:dyDescent="0.3">
      <c r="A105">
        <v>5.2377233200000006</v>
      </c>
    </row>
    <row r="106" spans="1:1" x14ac:dyDescent="0.3">
      <c r="A106">
        <v>6.8274964699999998</v>
      </c>
    </row>
    <row r="107" spans="1:1" x14ac:dyDescent="0.3">
      <c r="A107">
        <v>6.7761933299999999</v>
      </c>
    </row>
    <row r="108" spans="1:1" x14ac:dyDescent="0.3">
      <c r="A108">
        <v>5.3469436399999992</v>
      </c>
    </row>
    <row r="109" spans="1:1" x14ac:dyDescent="0.3">
      <c r="A109">
        <v>7.5085650500000014</v>
      </c>
    </row>
    <row r="110" spans="1:1" x14ac:dyDescent="0.3">
      <c r="A110">
        <v>6.6501222000000002</v>
      </c>
    </row>
    <row r="111" spans="1:1" x14ac:dyDescent="0.3">
      <c r="A111">
        <v>6.4505542800000004</v>
      </c>
    </row>
    <row r="112" spans="1:1" x14ac:dyDescent="0.3">
      <c r="A112">
        <v>6.7543801699999992</v>
      </c>
    </row>
    <row r="113" spans="1:1" x14ac:dyDescent="0.3">
      <c r="A113">
        <v>8.1949445899999986</v>
      </c>
    </row>
    <row r="114" spans="1:1" x14ac:dyDescent="0.3">
      <c r="A114">
        <v>4.8978217199999996</v>
      </c>
    </row>
    <row r="115" spans="1:1" x14ac:dyDescent="0.3">
      <c r="A115">
        <v>8.1493954600000009</v>
      </c>
    </row>
    <row r="116" spans="1:1" x14ac:dyDescent="0.3">
      <c r="A116">
        <v>8.2244434700000006</v>
      </c>
    </row>
    <row r="117" spans="1:1" x14ac:dyDescent="0.3">
      <c r="A117">
        <v>7.2376553600000015</v>
      </c>
    </row>
    <row r="118" spans="1:1" x14ac:dyDescent="0.3">
      <c r="A118">
        <v>7.7933147699999985</v>
      </c>
    </row>
    <row r="119" spans="1:1" x14ac:dyDescent="0.3">
      <c r="A119">
        <v>5.8133254900000004</v>
      </c>
    </row>
    <row r="120" spans="1:1" x14ac:dyDescent="0.3">
      <c r="A120">
        <v>6.0332896900000001</v>
      </c>
    </row>
    <row r="121" spans="1:1" x14ac:dyDescent="0.3">
      <c r="A121">
        <v>6.90384785</v>
      </c>
    </row>
    <row r="122" spans="1:1" x14ac:dyDescent="0.3">
      <c r="A122">
        <v>5.8024405800000007</v>
      </c>
    </row>
    <row r="123" spans="1:1" x14ac:dyDescent="0.3">
      <c r="A123">
        <v>6.2375158400000004</v>
      </c>
    </row>
    <row r="124" spans="1:1" x14ac:dyDescent="0.3">
      <c r="A124">
        <v>7.1779652799999987</v>
      </c>
    </row>
    <row r="125" spans="1:1" x14ac:dyDescent="0.3">
      <c r="A125">
        <v>5.9824058499999992</v>
      </c>
    </row>
    <row r="126" spans="1:1" x14ac:dyDescent="0.3">
      <c r="A126">
        <v>6.6912332899999996</v>
      </c>
    </row>
    <row r="127" spans="1:1" x14ac:dyDescent="0.3">
      <c r="A127">
        <v>6.1383645399999995</v>
      </c>
    </row>
    <row r="128" spans="1:1" x14ac:dyDescent="0.3">
      <c r="A128">
        <v>7.2113877299999984</v>
      </c>
    </row>
    <row r="129" spans="1:1" x14ac:dyDescent="0.3">
      <c r="A129">
        <v>6.2676725500000003</v>
      </c>
    </row>
    <row r="130" spans="1:1" x14ac:dyDescent="0.3">
      <c r="A130">
        <v>7.4171615799999984</v>
      </c>
    </row>
    <row r="131" spans="1:1" x14ac:dyDescent="0.3">
      <c r="A131">
        <v>6.7764056499999992</v>
      </c>
    </row>
    <row r="132" spans="1:1" x14ac:dyDescent="0.3">
      <c r="A132">
        <v>6.8889341399999999</v>
      </c>
    </row>
    <row r="133" spans="1:1" x14ac:dyDescent="0.3">
      <c r="A133">
        <v>7.0751453700000013</v>
      </c>
    </row>
    <row r="134" spans="1:1" x14ac:dyDescent="0.3">
      <c r="A134">
        <v>6.9582727599999998</v>
      </c>
    </row>
    <row r="135" spans="1:1" x14ac:dyDescent="0.3">
      <c r="A135">
        <v>8.1155365199999991</v>
      </c>
    </row>
    <row r="136" spans="1:1" x14ac:dyDescent="0.3">
      <c r="A136">
        <v>6.99472117</v>
      </c>
    </row>
    <row r="137" spans="1:1" x14ac:dyDescent="0.3">
      <c r="A137">
        <v>7.7538768599999983</v>
      </c>
    </row>
    <row r="138" spans="1:1" x14ac:dyDescent="0.3">
      <c r="A138">
        <v>6.6400946800000007</v>
      </c>
    </row>
    <row r="139" spans="1:1" x14ac:dyDescent="0.3">
      <c r="A139">
        <v>6.8198701400000008</v>
      </c>
    </row>
    <row r="140" spans="1:1" x14ac:dyDescent="0.3">
      <c r="A140">
        <v>4.1941906200000005</v>
      </c>
    </row>
    <row r="141" spans="1:1" x14ac:dyDescent="0.3">
      <c r="A141">
        <v>6.5967804300000008</v>
      </c>
    </row>
    <row r="142" spans="1:1" x14ac:dyDescent="0.3">
      <c r="A142">
        <v>4.7633463099999993</v>
      </c>
    </row>
    <row r="143" spans="1:1" x14ac:dyDescent="0.3">
      <c r="A143">
        <v>6.7675137599999999</v>
      </c>
    </row>
    <row r="144" spans="1:1" x14ac:dyDescent="0.3">
      <c r="A144">
        <v>7.6814413399999992</v>
      </c>
    </row>
    <row r="145" spans="1:1" x14ac:dyDescent="0.3">
      <c r="A145">
        <v>6.5539073600000002</v>
      </c>
    </row>
    <row r="146" spans="1:1" x14ac:dyDescent="0.3">
      <c r="A146">
        <v>7.4701601599999989</v>
      </c>
    </row>
    <row r="147" spans="1:1" x14ac:dyDescent="0.3">
      <c r="A147">
        <v>6.5322191499999995</v>
      </c>
    </row>
    <row r="148" spans="1:1" x14ac:dyDescent="0.3">
      <c r="A148">
        <v>7.2171904699999985</v>
      </c>
    </row>
    <row r="149" spans="1:1" x14ac:dyDescent="0.3">
      <c r="A149">
        <v>6.6843202999999995</v>
      </c>
    </row>
    <row r="150" spans="1:1" x14ac:dyDescent="0.3">
      <c r="A150">
        <v>7.9502405899999999</v>
      </c>
    </row>
    <row r="151" spans="1:1" x14ac:dyDescent="0.3">
      <c r="A151">
        <v>6.3404578399999991</v>
      </c>
    </row>
    <row r="152" spans="1:1" x14ac:dyDescent="0.3">
      <c r="A152">
        <v>7.2027824299999992</v>
      </c>
    </row>
    <row r="153" spans="1:1" x14ac:dyDescent="0.3">
      <c r="A153">
        <v>6.5026370500000006</v>
      </c>
    </row>
    <row r="154" spans="1:1" x14ac:dyDescent="0.3">
      <c r="A154">
        <v>7.4894194600000006</v>
      </c>
    </row>
    <row r="155" spans="1:1" x14ac:dyDescent="0.3">
      <c r="A155">
        <v>6.2802714500000008</v>
      </c>
    </row>
    <row r="156" spans="1:1" x14ac:dyDescent="0.3">
      <c r="A156">
        <v>8.0922790599999992</v>
      </c>
    </row>
    <row r="157" spans="1:1" x14ac:dyDescent="0.3">
      <c r="A157">
        <v>7.11283186</v>
      </c>
    </row>
    <row r="158" spans="1:1" x14ac:dyDescent="0.3">
      <c r="A158">
        <v>5.2162427000000005</v>
      </c>
    </row>
    <row r="159" spans="1:1" x14ac:dyDescent="0.3">
      <c r="A159">
        <v>6.7697814600000008</v>
      </c>
    </row>
    <row r="160" spans="1:1" x14ac:dyDescent="0.3">
      <c r="A160">
        <v>6.3276832200000008</v>
      </c>
    </row>
    <row r="161" spans="1:1" x14ac:dyDescent="0.3">
      <c r="A161">
        <v>8.3674673000000013</v>
      </c>
    </row>
    <row r="162" spans="1:1" x14ac:dyDescent="0.3">
      <c r="A162">
        <v>5.6264822999999993</v>
      </c>
    </row>
    <row r="163" spans="1:1" x14ac:dyDescent="0.3">
      <c r="A163">
        <v>7.5946702100000003</v>
      </c>
    </row>
    <row r="164" spans="1:1" x14ac:dyDescent="0.3">
      <c r="A164">
        <v>7.5435520499999988</v>
      </c>
    </row>
    <row r="165" spans="1:1" x14ac:dyDescent="0.3">
      <c r="A165">
        <v>5.9061550500000006</v>
      </c>
    </row>
    <row r="166" spans="1:1" x14ac:dyDescent="0.3">
      <c r="A166">
        <v>5.5675109500000008</v>
      </c>
    </row>
    <row r="167" spans="1:1" x14ac:dyDescent="0.3">
      <c r="A167">
        <v>7.1568880099999994</v>
      </c>
    </row>
    <row r="168" spans="1:1" x14ac:dyDescent="0.3">
      <c r="A168">
        <v>7.5306503800000009</v>
      </c>
    </row>
    <row r="169" spans="1:1" x14ac:dyDescent="0.3">
      <c r="A169">
        <v>5.8978202300000007</v>
      </c>
    </row>
    <row r="170" spans="1:1" x14ac:dyDescent="0.3">
      <c r="A170">
        <v>7.4123996500000011</v>
      </c>
    </row>
    <row r="171" spans="1:1" x14ac:dyDescent="0.3">
      <c r="A171">
        <v>7.9643064099999989</v>
      </c>
    </row>
    <row r="172" spans="1:1" x14ac:dyDescent="0.3">
      <c r="A172">
        <v>7.1265164799999994</v>
      </c>
    </row>
    <row r="173" spans="1:1" x14ac:dyDescent="0.3">
      <c r="A173">
        <v>6.7312466299999993</v>
      </c>
    </row>
    <row r="174" spans="1:1" x14ac:dyDescent="0.3">
      <c r="A174">
        <v>6.8520799700000001</v>
      </c>
    </row>
    <row r="175" spans="1:1" x14ac:dyDescent="0.3">
      <c r="A175">
        <v>6.8678493599999992</v>
      </c>
    </row>
    <row r="176" spans="1:1" x14ac:dyDescent="0.3">
      <c r="A176">
        <v>6.7161376100000005</v>
      </c>
    </row>
    <row r="177" spans="1:1" x14ac:dyDescent="0.3">
      <c r="A177">
        <v>7.5975423400000004</v>
      </c>
    </row>
    <row r="178" spans="1:1" x14ac:dyDescent="0.3">
      <c r="A178">
        <v>7.495677409999999</v>
      </c>
    </row>
    <row r="179" spans="1:1" x14ac:dyDescent="0.3">
      <c r="A179">
        <v>6.3559790899999999</v>
      </c>
    </row>
    <row r="180" spans="1:1" x14ac:dyDescent="0.3">
      <c r="A180">
        <v>7.4293706200000003</v>
      </c>
    </row>
    <row r="181" spans="1:1" x14ac:dyDescent="0.3">
      <c r="A181">
        <v>7.47060338</v>
      </c>
    </row>
    <row r="182" spans="1:1" x14ac:dyDescent="0.3">
      <c r="A182">
        <v>6.7640948900000009</v>
      </c>
    </row>
    <row r="183" spans="1:1" x14ac:dyDescent="0.3">
      <c r="A183">
        <v>6.6157852500000001</v>
      </c>
    </row>
    <row r="184" spans="1:1" x14ac:dyDescent="0.3">
      <c r="A184">
        <v>7.9028598499999987</v>
      </c>
    </row>
    <row r="185" spans="1:1" x14ac:dyDescent="0.3">
      <c r="A185">
        <v>8.1076554600000001</v>
      </c>
    </row>
    <row r="186" spans="1:1" x14ac:dyDescent="0.3">
      <c r="A186">
        <v>5.6187139500000001</v>
      </c>
    </row>
    <row r="187" spans="1:1" x14ac:dyDescent="0.3">
      <c r="A187">
        <v>5.3541198199999993</v>
      </c>
    </row>
    <row r="188" spans="1:1" x14ac:dyDescent="0.3">
      <c r="A188">
        <v>7.035336430000001</v>
      </c>
    </row>
    <row r="189" spans="1:1" x14ac:dyDescent="0.3">
      <c r="A189">
        <v>7.3007166000000012</v>
      </c>
    </row>
    <row r="190" spans="1:1" x14ac:dyDescent="0.3">
      <c r="A190">
        <v>7.1413318799999992</v>
      </c>
    </row>
    <row r="191" spans="1:1" x14ac:dyDescent="0.3">
      <c r="A191">
        <v>5.5984010400000006</v>
      </c>
    </row>
    <row r="192" spans="1:1" x14ac:dyDescent="0.3">
      <c r="A192">
        <v>6.4124359799999997</v>
      </c>
    </row>
    <row r="193" spans="1:1" x14ac:dyDescent="0.3">
      <c r="A193">
        <v>7.9259394299999997</v>
      </c>
    </row>
    <row r="194" spans="1:1" x14ac:dyDescent="0.3">
      <c r="A194">
        <v>6.7507182799999992</v>
      </c>
    </row>
    <row r="195" spans="1:1" x14ac:dyDescent="0.3">
      <c r="A195">
        <v>5.9340048799999998</v>
      </c>
    </row>
    <row r="196" spans="1:1" x14ac:dyDescent="0.3">
      <c r="A196">
        <v>6.98309085</v>
      </c>
    </row>
    <row r="197" spans="1:1" x14ac:dyDescent="0.3">
      <c r="A197">
        <v>7.4824191099999986</v>
      </c>
    </row>
    <row r="198" spans="1:1" x14ac:dyDescent="0.3">
      <c r="A198">
        <v>6.5415316699999995</v>
      </c>
    </row>
    <row r="199" spans="1:1" x14ac:dyDescent="0.3">
      <c r="A199">
        <v>7.9931505399999985</v>
      </c>
    </row>
    <row r="200" spans="1:1" x14ac:dyDescent="0.3">
      <c r="A200">
        <v>6.1339235700000003</v>
      </c>
    </row>
    <row r="201" spans="1:1" x14ac:dyDescent="0.3">
      <c r="A201">
        <v>6.3822674599999996</v>
      </c>
    </row>
    <row r="202" spans="1:1" x14ac:dyDescent="0.3">
      <c r="A202">
        <v>5.8840278700000006</v>
      </c>
    </row>
    <row r="203" spans="1:1" x14ac:dyDescent="0.3">
      <c r="A203">
        <v>7.89757964</v>
      </c>
    </row>
    <row r="204" spans="1:1" x14ac:dyDescent="0.3">
      <c r="A204">
        <v>6.89082653</v>
      </c>
    </row>
    <row r="205" spans="1:1" x14ac:dyDescent="0.3">
      <c r="A205">
        <v>5.9907785199999992</v>
      </c>
    </row>
    <row r="206" spans="1:1" x14ac:dyDescent="0.3">
      <c r="A206">
        <v>5.9317453699999998</v>
      </c>
    </row>
    <row r="207" spans="1:1" x14ac:dyDescent="0.3">
      <c r="A207">
        <v>5.3849295799999997</v>
      </c>
    </row>
    <row r="208" spans="1:1" x14ac:dyDescent="0.3">
      <c r="A208">
        <v>8.0149452299999986</v>
      </c>
    </row>
    <row r="209" spans="1:1" x14ac:dyDescent="0.3">
      <c r="A209">
        <v>6.2743154299999997</v>
      </c>
    </row>
    <row r="210" spans="1:1" x14ac:dyDescent="0.3">
      <c r="A210">
        <v>7.2194184700000008</v>
      </c>
    </row>
    <row r="211" spans="1:1" x14ac:dyDescent="0.3">
      <c r="A211">
        <v>7.2395036399999988</v>
      </c>
    </row>
    <row r="212" spans="1:1" x14ac:dyDescent="0.3">
      <c r="A212">
        <v>7.9633777399999985</v>
      </c>
    </row>
    <row r="213" spans="1:1" x14ac:dyDescent="0.3">
      <c r="A213">
        <v>6.3235271700000002</v>
      </c>
    </row>
    <row r="214" spans="1:1" x14ac:dyDescent="0.3">
      <c r="A214">
        <v>7.0203320799999993</v>
      </c>
    </row>
    <row r="215" spans="1:1" x14ac:dyDescent="0.3">
      <c r="A215">
        <v>7.717966950000001</v>
      </c>
    </row>
    <row r="216" spans="1:1" x14ac:dyDescent="0.3">
      <c r="A216">
        <v>7.6718757599999989</v>
      </c>
    </row>
    <row r="217" spans="1:1" x14ac:dyDescent="0.3">
      <c r="A217">
        <v>5.8458241399999995</v>
      </c>
    </row>
    <row r="218" spans="1:1" x14ac:dyDescent="0.3">
      <c r="A218">
        <v>6.8231472600000007</v>
      </c>
    </row>
    <row r="219" spans="1:1" x14ac:dyDescent="0.3">
      <c r="A219">
        <v>6.6418119000000004</v>
      </c>
    </row>
    <row r="220" spans="1:1" x14ac:dyDescent="0.3">
      <c r="A220">
        <v>8.7861204499999985</v>
      </c>
    </row>
    <row r="221" spans="1:1" x14ac:dyDescent="0.3">
      <c r="A221">
        <v>5.1897097599999995</v>
      </c>
    </row>
    <row r="222" spans="1:1" x14ac:dyDescent="0.3">
      <c r="A222">
        <v>7.4509059700000009</v>
      </c>
    </row>
    <row r="223" spans="1:1" x14ac:dyDescent="0.3">
      <c r="A223">
        <v>7.8830701999999988</v>
      </c>
    </row>
    <row r="224" spans="1:1" x14ac:dyDescent="0.3">
      <c r="A224">
        <v>6.2571513200000002</v>
      </c>
    </row>
    <row r="225" spans="1:1" x14ac:dyDescent="0.3">
      <c r="A225">
        <v>7.8799801500000015</v>
      </c>
    </row>
    <row r="226" spans="1:1" x14ac:dyDescent="0.3">
      <c r="A226">
        <v>6.7194910799999992</v>
      </c>
    </row>
    <row r="227" spans="1:1" x14ac:dyDescent="0.3">
      <c r="A227">
        <v>7.651850979999999</v>
      </c>
    </row>
    <row r="228" spans="1:1" x14ac:dyDescent="0.3">
      <c r="A228">
        <v>6.6382534999999994</v>
      </c>
    </row>
    <row r="229" spans="1:1" x14ac:dyDescent="0.3">
      <c r="A229">
        <v>7.5665865299999986</v>
      </c>
    </row>
    <row r="230" spans="1:1" x14ac:dyDescent="0.3">
      <c r="A230">
        <v>7.5367430300000002</v>
      </c>
    </row>
    <row r="231" spans="1:1" x14ac:dyDescent="0.3">
      <c r="A231">
        <v>7.0100057699999994</v>
      </c>
    </row>
    <row r="232" spans="1:1" x14ac:dyDescent="0.3">
      <c r="A232">
        <v>6.5449225799999997</v>
      </c>
    </row>
    <row r="233" spans="1:1" x14ac:dyDescent="0.3">
      <c r="A233">
        <v>6.2358530900000009</v>
      </c>
    </row>
    <row r="234" spans="1:1" x14ac:dyDescent="0.3">
      <c r="A234">
        <v>6.0639770599999991</v>
      </c>
    </row>
    <row r="235" spans="1:1" x14ac:dyDescent="0.3">
      <c r="A235">
        <v>8.1027419199999997</v>
      </c>
    </row>
    <row r="236" spans="1:1" x14ac:dyDescent="0.3">
      <c r="A236">
        <v>7.8478025299999992</v>
      </c>
    </row>
    <row r="237" spans="1:1" x14ac:dyDescent="0.3">
      <c r="A237">
        <v>5.7418099399999996</v>
      </c>
    </row>
    <row r="238" spans="1:1" x14ac:dyDescent="0.3">
      <c r="A238">
        <v>4.92496358</v>
      </c>
    </row>
    <row r="239" spans="1:1" x14ac:dyDescent="0.3">
      <c r="A239">
        <v>7.7084351399999989</v>
      </c>
    </row>
    <row r="240" spans="1:1" x14ac:dyDescent="0.3">
      <c r="A240">
        <v>6.3183521200000001</v>
      </c>
    </row>
    <row r="241" spans="1:1" x14ac:dyDescent="0.3">
      <c r="A241">
        <v>5.7136497100000003</v>
      </c>
    </row>
    <row r="242" spans="1:1" x14ac:dyDescent="0.3">
      <c r="A242">
        <v>6.7613426299999997</v>
      </c>
    </row>
    <row r="243" spans="1:1" x14ac:dyDescent="0.3">
      <c r="A243">
        <v>7.3171558700000006</v>
      </c>
    </row>
    <row r="244" spans="1:1" x14ac:dyDescent="0.3">
      <c r="A244">
        <v>6.4974377400000005</v>
      </c>
    </row>
    <row r="245" spans="1:1" x14ac:dyDescent="0.3">
      <c r="A245">
        <v>6.7542360600000002</v>
      </c>
    </row>
    <row r="246" spans="1:1" x14ac:dyDescent="0.3">
      <c r="A246">
        <v>6.7095987800000003</v>
      </c>
    </row>
    <row r="247" spans="1:1" x14ac:dyDescent="0.3">
      <c r="A247">
        <v>6.0970236799999995</v>
      </c>
    </row>
    <row r="248" spans="1:1" x14ac:dyDescent="0.3">
      <c r="A248">
        <v>6.7304131100000006</v>
      </c>
    </row>
    <row r="249" spans="1:1" x14ac:dyDescent="0.3">
      <c r="A249">
        <v>8.8464552199999993</v>
      </c>
    </row>
    <row r="250" spans="1:1" x14ac:dyDescent="0.3">
      <c r="A250">
        <v>6.2609060099999994</v>
      </c>
    </row>
    <row r="251" spans="1:1" x14ac:dyDescent="0.3">
      <c r="A251">
        <v>5.7348473299999991</v>
      </c>
    </row>
    <row r="252" spans="1:1" x14ac:dyDescent="0.3">
      <c r="A252">
        <v>6.74292348</v>
      </c>
    </row>
    <row r="253" spans="1:1" x14ac:dyDescent="0.3">
      <c r="A253">
        <v>6.5028206100000006</v>
      </c>
    </row>
    <row r="254" spans="1:1" x14ac:dyDescent="0.3">
      <c r="A254">
        <v>6.6111367699999999</v>
      </c>
    </row>
    <row r="255" spans="1:1" x14ac:dyDescent="0.3">
      <c r="A255">
        <v>6.7478926999999995</v>
      </c>
    </row>
    <row r="256" spans="1:1" x14ac:dyDescent="0.3">
      <c r="A256">
        <v>6.3977594399999997</v>
      </c>
    </row>
    <row r="257" spans="1:1" x14ac:dyDescent="0.3">
      <c r="A257">
        <v>6.6444205600000004</v>
      </c>
    </row>
    <row r="258" spans="1:1" x14ac:dyDescent="0.3">
      <c r="A258">
        <v>5.0296980599999994</v>
      </c>
    </row>
    <row r="259" spans="1:1" x14ac:dyDescent="0.3">
      <c r="A259">
        <v>6.9935899399999997</v>
      </c>
    </row>
    <row r="260" spans="1:1" x14ac:dyDescent="0.3">
      <c r="A260">
        <v>6.4892457300000004</v>
      </c>
    </row>
    <row r="261" spans="1:1" x14ac:dyDescent="0.3">
      <c r="A261">
        <v>5.8406648899999993</v>
      </c>
    </row>
    <row r="262" spans="1:1" x14ac:dyDescent="0.3">
      <c r="A262">
        <v>6.2858736099999994</v>
      </c>
    </row>
    <row r="263" spans="1:1" x14ac:dyDescent="0.3">
      <c r="A263">
        <v>6.3664229700000003</v>
      </c>
    </row>
    <row r="264" spans="1:1" x14ac:dyDescent="0.3">
      <c r="A264">
        <v>6.5779098600000001</v>
      </c>
    </row>
    <row r="265" spans="1:1" x14ac:dyDescent="0.3">
      <c r="A265">
        <v>6.7684486699999997</v>
      </c>
    </row>
    <row r="266" spans="1:1" x14ac:dyDescent="0.3">
      <c r="A266">
        <v>7.3690370300000012</v>
      </c>
    </row>
    <row r="267" spans="1:1" x14ac:dyDescent="0.3">
      <c r="A267">
        <v>5.6584615599999992</v>
      </c>
    </row>
    <row r="268" spans="1:1" x14ac:dyDescent="0.3">
      <c r="A268">
        <v>6.7944596300000004</v>
      </c>
    </row>
    <row r="269" spans="1:1" x14ac:dyDescent="0.3">
      <c r="A269">
        <v>5.8495870300000004</v>
      </c>
    </row>
    <row r="270" spans="1:1" x14ac:dyDescent="0.3">
      <c r="A270">
        <v>6.6242971799999992</v>
      </c>
    </row>
    <row r="271" spans="1:1" x14ac:dyDescent="0.3">
      <c r="A271">
        <v>6.7687831299999992</v>
      </c>
    </row>
    <row r="272" spans="1:1" x14ac:dyDescent="0.3">
      <c r="A272">
        <v>7.4358320599999992</v>
      </c>
    </row>
    <row r="273" spans="1:1" x14ac:dyDescent="0.3">
      <c r="A273">
        <v>7.7213405799999997</v>
      </c>
    </row>
    <row r="274" spans="1:1" x14ac:dyDescent="0.3">
      <c r="A274">
        <v>8.733480010000001</v>
      </c>
    </row>
    <row r="275" spans="1:1" x14ac:dyDescent="0.3">
      <c r="A275">
        <v>8.1646261399999993</v>
      </c>
    </row>
    <row r="276" spans="1:1" x14ac:dyDescent="0.3">
      <c r="A276">
        <v>6.5541240199999997</v>
      </c>
    </row>
    <row r="277" spans="1:1" x14ac:dyDescent="0.3">
      <c r="A277">
        <v>7.6343530500000014</v>
      </c>
    </row>
    <row r="278" spans="1:1" x14ac:dyDescent="0.3">
      <c r="A278">
        <v>7.4084559799999994</v>
      </c>
    </row>
    <row r="279" spans="1:1" x14ac:dyDescent="0.3">
      <c r="A279">
        <v>6.3677846200000001</v>
      </c>
    </row>
    <row r="280" spans="1:1" x14ac:dyDescent="0.3">
      <c r="A280">
        <v>6.2376532400000002</v>
      </c>
    </row>
    <row r="281" spans="1:1" x14ac:dyDescent="0.3">
      <c r="A281">
        <v>6.3463457400000003</v>
      </c>
    </row>
    <row r="282" spans="1:1" x14ac:dyDescent="0.3">
      <c r="A282">
        <v>7.1353448099999994</v>
      </c>
    </row>
    <row r="283" spans="1:1" x14ac:dyDescent="0.3">
      <c r="A283">
        <v>6.6517296300000002</v>
      </c>
    </row>
    <row r="284" spans="1:1" x14ac:dyDescent="0.3">
      <c r="A284">
        <v>7.3436275900000005</v>
      </c>
    </row>
    <row r="285" spans="1:1" x14ac:dyDescent="0.3">
      <c r="A285">
        <v>6.7162480799999997</v>
      </c>
    </row>
    <row r="286" spans="1:1" x14ac:dyDescent="0.3">
      <c r="A286">
        <v>7.0750385099999988</v>
      </c>
    </row>
    <row r="287" spans="1:1" x14ac:dyDescent="0.3">
      <c r="A287">
        <v>7.3028073900000017</v>
      </c>
    </row>
    <row r="288" spans="1:1" x14ac:dyDescent="0.3">
      <c r="A288">
        <v>6.6125391699999998</v>
      </c>
    </row>
    <row r="289" spans="1:1" x14ac:dyDescent="0.3">
      <c r="A289">
        <v>7.0522362600000008</v>
      </c>
    </row>
    <row r="290" spans="1:1" x14ac:dyDescent="0.3">
      <c r="A290">
        <v>6.7960244299999992</v>
      </c>
    </row>
    <row r="291" spans="1:1" x14ac:dyDescent="0.3">
      <c r="A291">
        <v>6.7854556200000005</v>
      </c>
    </row>
    <row r="292" spans="1:1" x14ac:dyDescent="0.3">
      <c r="A292">
        <v>6.1026866399999999</v>
      </c>
    </row>
    <row r="293" spans="1:1" x14ac:dyDescent="0.3">
      <c r="A293">
        <v>7.2304590299999987</v>
      </c>
    </row>
    <row r="294" spans="1:1" x14ac:dyDescent="0.3">
      <c r="A294">
        <v>8.92124746</v>
      </c>
    </row>
    <row r="295" spans="1:1" x14ac:dyDescent="0.3">
      <c r="A295">
        <v>6.57249938</v>
      </c>
    </row>
    <row r="296" spans="1:1" x14ac:dyDescent="0.3">
      <c r="A296">
        <v>6.6452568200000002</v>
      </c>
    </row>
    <row r="297" spans="1:1" x14ac:dyDescent="0.3">
      <c r="A297">
        <v>6.4602579700000007</v>
      </c>
    </row>
    <row r="298" spans="1:1" x14ac:dyDescent="0.3">
      <c r="A298">
        <v>6.6677818900000005</v>
      </c>
    </row>
    <row r="299" spans="1:1" x14ac:dyDescent="0.3">
      <c r="A299">
        <v>7.4906387499999987</v>
      </c>
    </row>
    <row r="300" spans="1:1" x14ac:dyDescent="0.3">
      <c r="A300">
        <v>5.0060304700000007</v>
      </c>
    </row>
    <row r="301" spans="1:1" x14ac:dyDescent="0.3">
      <c r="A301">
        <v>7.9613194299999996</v>
      </c>
    </row>
    <row r="302" spans="1:1" x14ac:dyDescent="0.3">
      <c r="A302">
        <v>7.4510517800000002</v>
      </c>
    </row>
    <row r="303" spans="1:1" x14ac:dyDescent="0.3">
      <c r="A303">
        <v>8.1657557999999995</v>
      </c>
    </row>
    <row r="304" spans="1:1" x14ac:dyDescent="0.3">
      <c r="A304">
        <v>4.8178288899999995</v>
      </c>
    </row>
    <row r="305" spans="1:1" x14ac:dyDescent="0.3">
      <c r="A305">
        <v>7.9678264799999994</v>
      </c>
    </row>
    <row r="306" spans="1:1" x14ac:dyDescent="0.3">
      <c r="A306">
        <v>7.0623989700000003</v>
      </c>
    </row>
    <row r="307" spans="1:1" x14ac:dyDescent="0.3">
      <c r="A307">
        <v>7.801084920000001</v>
      </c>
    </row>
    <row r="308" spans="1:1" x14ac:dyDescent="0.3">
      <c r="A308">
        <v>7.0977974900000014</v>
      </c>
    </row>
    <row r="309" spans="1:1" x14ac:dyDescent="0.3">
      <c r="A309">
        <v>6.1764196800000004</v>
      </c>
    </row>
    <row r="310" spans="1:1" x14ac:dyDescent="0.3">
      <c r="A310">
        <v>5.8949592400000004</v>
      </c>
    </row>
    <row r="311" spans="1:1" x14ac:dyDescent="0.3">
      <c r="A311">
        <v>7.48431918</v>
      </c>
    </row>
    <row r="312" spans="1:1" x14ac:dyDescent="0.3">
      <c r="A312">
        <v>6.1782365800000001</v>
      </c>
    </row>
    <row r="313" spans="1:1" x14ac:dyDescent="0.3">
      <c r="A313">
        <v>7.4125715999999997</v>
      </c>
    </row>
    <row r="314" spans="1:1" x14ac:dyDescent="0.3">
      <c r="A314">
        <v>6.3059694700000009</v>
      </c>
    </row>
    <row r="315" spans="1:1" x14ac:dyDescent="0.3">
      <c r="A315">
        <v>6.7197770499999994</v>
      </c>
    </row>
    <row r="316" spans="1:1" x14ac:dyDescent="0.3">
      <c r="A316">
        <v>8.6549562800000004</v>
      </c>
    </row>
    <row r="317" spans="1:1" x14ac:dyDescent="0.3">
      <c r="A317">
        <v>5.4237819700000003</v>
      </c>
    </row>
    <row r="318" spans="1:1" x14ac:dyDescent="0.3">
      <c r="A318">
        <v>7.6381337100000017</v>
      </c>
    </row>
    <row r="319" spans="1:1" x14ac:dyDescent="0.3">
      <c r="A319">
        <v>5.9271219300000002</v>
      </c>
    </row>
    <row r="320" spans="1:1" x14ac:dyDescent="0.3">
      <c r="A320">
        <v>6.4180223299999994</v>
      </c>
    </row>
    <row r="321" spans="1:1" x14ac:dyDescent="0.3">
      <c r="A321">
        <v>6.7407120099999993</v>
      </c>
    </row>
    <row r="322" spans="1:1" x14ac:dyDescent="0.3">
      <c r="A322">
        <v>6.3154529200000002</v>
      </c>
    </row>
    <row r="323" spans="1:1" x14ac:dyDescent="0.3">
      <c r="A323">
        <v>7.945235910000001</v>
      </c>
    </row>
    <row r="324" spans="1:1" x14ac:dyDescent="0.3">
      <c r="A324">
        <v>5.2718514400000007</v>
      </c>
    </row>
    <row r="325" spans="1:1" x14ac:dyDescent="0.3">
      <c r="A325">
        <v>7.0131555500000005</v>
      </c>
    </row>
    <row r="326" spans="1:1" x14ac:dyDescent="0.3">
      <c r="A326">
        <v>4.9469765300000006</v>
      </c>
    </row>
    <row r="327" spans="1:1" x14ac:dyDescent="0.3">
      <c r="A327">
        <v>5.4897286699999999</v>
      </c>
    </row>
    <row r="328" spans="1:1" x14ac:dyDescent="0.3">
      <c r="A328">
        <v>4.9963869499999998</v>
      </c>
    </row>
    <row r="329" spans="1:1" x14ac:dyDescent="0.3">
      <c r="A329">
        <v>7.124925489999999</v>
      </c>
    </row>
    <row r="330" spans="1:1" x14ac:dyDescent="0.3">
      <c r="A330">
        <v>6.6911755100000008</v>
      </c>
    </row>
    <row r="331" spans="1:1" x14ac:dyDescent="0.3">
      <c r="A331">
        <v>7.7753473900000003</v>
      </c>
    </row>
    <row r="332" spans="1:1" x14ac:dyDescent="0.3">
      <c r="A332">
        <v>5.3007263600000005</v>
      </c>
    </row>
    <row r="333" spans="1:1" x14ac:dyDescent="0.3">
      <c r="A333">
        <v>7.5838783099999993</v>
      </c>
    </row>
    <row r="334" spans="1:1" x14ac:dyDescent="0.3">
      <c r="A334">
        <v>6.9091934100000003</v>
      </c>
    </row>
    <row r="335" spans="1:1" x14ac:dyDescent="0.3">
      <c r="A335">
        <v>6.7668006700000003</v>
      </c>
    </row>
    <row r="336" spans="1:1" x14ac:dyDescent="0.3">
      <c r="A336">
        <v>7.7637705699999984</v>
      </c>
    </row>
    <row r="337" spans="1:1" x14ac:dyDescent="0.3">
      <c r="A337">
        <v>6.2722701399999998</v>
      </c>
    </row>
    <row r="338" spans="1:1" x14ac:dyDescent="0.3">
      <c r="A338">
        <v>7.0563375300000004</v>
      </c>
    </row>
    <row r="339" spans="1:1" x14ac:dyDescent="0.3">
      <c r="A339">
        <v>6.4041159800000003</v>
      </c>
    </row>
    <row r="340" spans="1:1" x14ac:dyDescent="0.3">
      <c r="A340">
        <v>5.5820561099999999</v>
      </c>
    </row>
    <row r="341" spans="1:1" x14ac:dyDescent="0.3">
      <c r="A341">
        <v>8.8503822999999997</v>
      </c>
    </row>
    <row r="342" spans="1:1" x14ac:dyDescent="0.3">
      <c r="A342">
        <v>7.2337243399999984</v>
      </c>
    </row>
    <row r="343" spans="1:1" x14ac:dyDescent="0.3">
      <c r="A343">
        <v>5.6999500199999993</v>
      </c>
    </row>
    <row r="344" spans="1:1" x14ac:dyDescent="0.3">
      <c r="A344">
        <v>6.4253559300000003</v>
      </c>
    </row>
    <row r="345" spans="1:1" x14ac:dyDescent="0.3">
      <c r="A345">
        <v>5.0857106299999995</v>
      </c>
    </row>
    <row r="346" spans="1:1" x14ac:dyDescent="0.3">
      <c r="A346">
        <v>7.3357557500000006</v>
      </c>
    </row>
    <row r="347" spans="1:1" x14ac:dyDescent="0.3">
      <c r="A347">
        <v>6.5358379099999997</v>
      </c>
    </row>
    <row r="348" spans="1:1" x14ac:dyDescent="0.3">
      <c r="A348">
        <v>6.2608862399999996</v>
      </c>
    </row>
    <row r="349" spans="1:1" x14ac:dyDescent="0.3">
      <c r="A349">
        <v>6.57417227</v>
      </c>
    </row>
    <row r="350" spans="1:1" x14ac:dyDescent="0.3">
      <c r="A350">
        <v>6.9665316399999995</v>
      </c>
    </row>
    <row r="351" spans="1:1" x14ac:dyDescent="0.3">
      <c r="A351">
        <v>6.5786332200000004</v>
      </c>
    </row>
    <row r="352" spans="1:1" x14ac:dyDescent="0.3">
      <c r="A352">
        <v>7.0569938999999984</v>
      </c>
    </row>
    <row r="353" spans="1:1" x14ac:dyDescent="0.3">
      <c r="A353">
        <v>6.6304533299999999</v>
      </c>
    </row>
    <row r="354" spans="1:1" x14ac:dyDescent="0.3">
      <c r="A354">
        <v>7.5745083199999996</v>
      </c>
    </row>
    <row r="355" spans="1:1" x14ac:dyDescent="0.3">
      <c r="A355">
        <v>6.1744142100000001</v>
      </c>
    </row>
    <row r="356" spans="1:1" x14ac:dyDescent="0.3">
      <c r="A356">
        <v>6.9803167399999992</v>
      </c>
    </row>
    <row r="357" spans="1:1" x14ac:dyDescent="0.3">
      <c r="A357">
        <v>5.9400967900000001</v>
      </c>
    </row>
    <row r="358" spans="1:1" x14ac:dyDescent="0.3">
      <c r="A358">
        <v>6.5388400999999998</v>
      </c>
    </row>
    <row r="359" spans="1:1" x14ac:dyDescent="0.3">
      <c r="A359">
        <v>7.1639828299999984</v>
      </c>
    </row>
    <row r="360" spans="1:1" x14ac:dyDescent="0.3">
      <c r="A360">
        <v>7.16058314</v>
      </c>
    </row>
    <row r="361" spans="1:1" x14ac:dyDescent="0.3">
      <c r="A361">
        <v>7.3049163399999983</v>
      </c>
    </row>
    <row r="362" spans="1:1" x14ac:dyDescent="0.3">
      <c r="A362">
        <v>5.5806636399999991</v>
      </c>
    </row>
    <row r="363" spans="1:1" x14ac:dyDescent="0.3">
      <c r="A363">
        <v>6.9527246500000004</v>
      </c>
    </row>
    <row r="364" spans="1:1" x14ac:dyDescent="0.3">
      <c r="A364">
        <v>7.9014080900000003</v>
      </c>
    </row>
    <row r="365" spans="1:1" x14ac:dyDescent="0.3">
      <c r="A365">
        <v>7.8612394799999983</v>
      </c>
    </row>
    <row r="366" spans="1:1" x14ac:dyDescent="0.3">
      <c r="A366">
        <v>8.0650833499999983</v>
      </c>
    </row>
    <row r="367" spans="1:1" x14ac:dyDescent="0.3">
      <c r="A367">
        <v>6.8365206500000006</v>
      </c>
    </row>
    <row r="368" spans="1:1" x14ac:dyDescent="0.3">
      <c r="A368">
        <v>8.3674005600000001</v>
      </c>
    </row>
    <row r="369" spans="1:1" x14ac:dyDescent="0.3">
      <c r="A369">
        <v>5.9000917499999996</v>
      </c>
    </row>
    <row r="370" spans="1:1" x14ac:dyDescent="0.3">
      <c r="A370">
        <v>6.1169588499999996</v>
      </c>
    </row>
    <row r="371" spans="1:1" x14ac:dyDescent="0.3">
      <c r="A371">
        <v>6.7184059999999999</v>
      </c>
    </row>
    <row r="372" spans="1:1" x14ac:dyDescent="0.3">
      <c r="A372">
        <v>6.6585730000000005</v>
      </c>
    </row>
    <row r="373" spans="1:1" x14ac:dyDescent="0.3">
      <c r="A373">
        <v>6.7211923700000007</v>
      </c>
    </row>
    <row r="374" spans="1:1" x14ac:dyDescent="0.3">
      <c r="A374">
        <v>7.1108960100000012</v>
      </c>
    </row>
    <row r="375" spans="1:1" x14ac:dyDescent="0.3">
      <c r="A375">
        <v>7.6556043699999989</v>
      </c>
    </row>
    <row r="376" spans="1:1" x14ac:dyDescent="0.3">
      <c r="A376">
        <v>6.3431706200000004</v>
      </c>
    </row>
    <row r="377" spans="1:1" x14ac:dyDescent="0.3">
      <c r="A377">
        <v>9.3398167100000009</v>
      </c>
    </row>
    <row r="378" spans="1:1" x14ac:dyDescent="0.3">
      <c r="A378">
        <v>5.6287763900000005</v>
      </c>
    </row>
    <row r="379" spans="1:1" x14ac:dyDescent="0.3">
      <c r="A379">
        <v>6.9089368899999997</v>
      </c>
    </row>
    <row r="380" spans="1:1" x14ac:dyDescent="0.3">
      <c r="A380">
        <v>5.9868272299999994</v>
      </c>
    </row>
    <row r="381" spans="1:1" x14ac:dyDescent="0.3">
      <c r="A381">
        <v>6.6675349599999993</v>
      </c>
    </row>
    <row r="382" spans="1:1" x14ac:dyDescent="0.3">
      <c r="A382">
        <v>6.2768932</v>
      </c>
    </row>
    <row r="383" spans="1:1" x14ac:dyDescent="0.3">
      <c r="A383">
        <v>6.2504022399999997</v>
      </c>
    </row>
    <row r="384" spans="1:1" x14ac:dyDescent="0.3">
      <c r="A384">
        <v>7.1695277699999984</v>
      </c>
    </row>
    <row r="385" spans="1:1" x14ac:dyDescent="0.3">
      <c r="A385">
        <v>6.4987624299999993</v>
      </c>
    </row>
    <row r="386" spans="1:1" x14ac:dyDescent="0.3">
      <c r="A386">
        <v>7.4191433899999986</v>
      </c>
    </row>
    <row r="387" spans="1:1" x14ac:dyDescent="0.3">
      <c r="A387">
        <v>6.0958835600000008</v>
      </c>
    </row>
    <row r="388" spans="1:1" x14ac:dyDescent="0.3">
      <c r="A388">
        <v>6.3183508400000008</v>
      </c>
    </row>
    <row r="389" spans="1:1" x14ac:dyDescent="0.3">
      <c r="A389">
        <v>6.1036719099999992</v>
      </c>
    </row>
    <row r="390" spans="1:1" x14ac:dyDescent="0.3">
      <c r="A390">
        <v>6.9068666699999994</v>
      </c>
    </row>
    <row r="391" spans="1:1" x14ac:dyDescent="0.3">
      <c r="A391">
        <v>6.3981082199999992</v>
      </c>
    </row>
    <row r="392" spans="1:1" x14ac:dyDescent="0.3">
      <c r="A392">
        <v>7.9371341000000015</v>
      </c>
    </row>
    <row r="393" spans="1:1" x14ac:dyDescent="0.3">
      <c r="A393">
        <v>7.8219063400000017</v>
      </c>
    </row>
    <row r="394" spans="1:1" x14ac:dyDescent="0.3">
      <c r="A394">
        <v>6.5166825300000006</v>
      </c>
    </row>
    <row r="395" spans="1:1" x14ac:dyDescent="0.3">
      <c r="A395">
        <v>6.2790233099999995</v>
      </c>
    </row>
    <row r="396" spans="1:1" x14ac:dyDescent="0.3">
      <c r="A396">
        <v>6.7838923900000001</v>
      </c>
    </row>
    <row r="397" spans="1:1" x14ac:dyDescent="0.3">
      <c r="A397">
        <v>6.2848851000000003</v>
      </c>
    </row>
    <row r="398" spans="1:1" x14ac:dyDescent="0.3">
      <c r="A398">
        <v>5.6129403399999998</v>
      </c>
    </row>
    <row r="399" spans="1:1" x14ac:dyDescent="0.3">
      <c r="A399">
        <v>7.0740522599999984</v>
      </c>
    </row>
    <row r="400" spans="1:1" x14ac:dyDescent="0.3">
      <c r="A400">
        <v>7.6543417100000006</v>
      </c>
    </row>
    <row r="401" spans="1:1" x14ac:dyDescent="0.3">
      <c r="A401">
        <v>7.6280272400000015</v>
      </c>
    </row>
    <row r="402" spans="1:1" x14ac:dyDescent="0.3">
      <c r="A402">
        <v>6.1185229000000003</v>
      </c>
    </row>
    <row r="403" spans="1:1" x14ac:dyDescent="0.3">
      <c r="A403">
        <v>5.9703024199999994</v>
      </c>
    </row>
    <row r="404" spans="1:1" x14ac:dyDescent="0.3">
      <c r="A404">
        <v>7.412954280000001</v>
      </c>
    </row>
    <row r="405" spans="1:1" x14ac:dyDescent="0.3">
      <c r="A405">
        <v>6.8094449800000003</v>
      </c>
    </row>
    <row r="406" spans="1:1" x14ac:dyDescent="0.3">
      <c r="A406">
        <v>8.2168836300000017</v>
      </c>
    </row>
    <row r="407" spans="1:1" x14ac:dyDescent="0.3">
      <c r="A407">
        <v>7.3873251499999988</v>
      </c>
    </row>
    <row r="408" spans="1:1" x14ac:dyDescent="0.3">
      <c r="A408">
        <v>7.4892368500000011</v>
      </c>
    </row>
    <row r="409" spans="1:1" x14ac:dyDescent="0.3">
      <c r="A409">
        <v>7.1340730699999995</v>
      </c>
    </row>
    <row r="410" spans="1:1" x14ac:dyDescent="0.3">
      <c r="A410">
        <v>6.9245105200000001</v>
      </c>
    </row>
    <row r="411" spans="1:1" x14ac:dyDescent="0.3">
      <c r="A411">
        <v>7.8949456699999985</v>
      </c>
    </row>
    <row r="412" spans="1:1" x14ac:dyDescent="0.3">
      <c r="A412">
        <v>6.3351496699999998</v>
      </c>
    </row>
    <row r="413" spans="1:1" x14ac:dyDescent="0.3">
      <c r="A413">
        <v>7.3086936599999994</v>
      </c>
    </row>
    <row r="414" spans="1:1" x14ac:dyDescent="0.3">
      <c r="A414">
        <v>7.4986215999999999</v>
      </c>
    </row>
    <row r="415" spans="1:1" x14ac:dyDescent="0.3">
      <c r="A415">
        <v>5.6105987200000005</v>
      </c>
    </row>
    <row r="416" spans="1:1" x14ac:dyDescent="0.3">
      <c r="A416">
        <v>5.5097263699999992</v>
      </c>
    </row>
    <row r="417" spans="1:1" x14ac:dyDescent="0.3">
      <c r="A417">
        <v>5.5174474300000007</v>
      </c>
    </row>
    <row r="418" spans="1:1" x14ac:dyDescent="0.3">
      <c r="A418">
        <v>8.2865949500000013</v>
      </c>
    </row>
    <row r="419" spans="1:1" x14ac:dyDescent="0.3">
      <c r="A419">
        <v>6.2864886999999996</v>
      </c>
    </row>
    <row r="420" spans="1:1" x14ac:dyDescent="0.3">
      <c r="A420">
        <v>7.0193430700000015</v>
      </c>
    </row>
    <row r="421" spans="1:1" x14ac:dyDescent="0.3">
      <c r="A421">
        <v>7.4121894600000005</v>
      </c>
    </row>
    <row r="422" spans="1:1" x14ac:dyDescent="0.3">
      <c r="A422">
        <v>7.152214390000001</v>
      </c>
    </row>
    <row r="423" spans="1:1" x14ac:dyDescent="0.3">
      <c r="A423">
        <v>6.4957843999999998</v>
      </c>
    </row>
    <row r="424" spans="1:1" x14ac:dyDescent="0.3">
      <c r="A424">
        <v>6.6015522799999999</v>
      </c>
    </row>
    <row r="425" spans="1:1" x14ac:dyDescent="0.3">
      <c r="A425">
        <v>6.2665990300000001</v>
      </c>
    </row>
    <row r="426" spans="1:1" x14ac:dyDescent="0.3">
      <c r="A426">
        <v>5.6331124900000002</v>
      </c>
    </row>
    <row r="427" spans="1:1" x14ac:dyDescent="0.3">
      <c r="A427">
        <v>7.9724346500000003</v>
      </c>
    </row>
    <row r="428" spans="1:1" x14ac:dyDescent="0.3">
      <c r="A428">
        <v>5.4876654699999996</v>
      </c>
    </row>
    <row r="429" spans="1:1" x14ac:dyDescent="0.3">
      <c r="A429">
        <v>7.4882197400000017</v>
      </c>
    </row>
    <row r="430" spans="1:1" x14ac:dyDescent="0.3">
      <c r="A430">
        <v>5.5911646200000007</v>
      </c>
    </row>
    <row r="431" spans="1:1" x14ac:dyDescent="0.3">
      <c r="A431">
        <v>6.8797012899999999</v>
      </c>
    </row>
    <row r="432" spans="1:1" x14ac:dyDescent="0.3">
      <c r="A432">
        <v>6.8443937399999992</v>
      </c>
    </row>
    <row r="433" spans="1:1" x14ac:dyDescent="0.3">
      <c r="A433">
        <v>6.8921487599999995</v>
      </c>
    </row>
    <row r="434" spans="1:1" x14ac:dyDescent="0.3">
      <c r="A434">
        <v>7.3454326899999991</v>
      </c>
    </row>
    <row r="435" spans="1:1" x14ac:dyDescent="0.3">
      <c r="A435">
        <v>7.5059123099999994</v>
      </c>
    </row>
    <row r="436" spans="1:1" x14ac:dyDescent="0.3">
      <c r="A436">
        <v>6.5277238999999998</v>
      </c>
    </row>
    <row r="437" spans="1:1" x14ac:dyDescent="0.3">
      <c r="A437">
        <v>6.2922067500000001</v>
      </c>
    </row>
    <row r="438" spans="1:1" x14ac:dyDescent="0.3">
      <c r="A438">
        <v>6.1815517100000008</v>
      </c>
    </row>
    <row r="439" spans="1:1" x14ac:dyDescent="0.3">
      <c r="A439">
        <v>7.2855148300000003</v>
      </c>
    </row>
    <row r="440" spans="1:1" x14ac:dyDescent="0.3">
      <c r="A440">
        <v>8.3446270300000016</v>
      </c>
    </row>
    <row r="441" spans="1:1" x14ac:dyDescent="0.3">
      <c r="A441">
        <v>6.9830625499999996</v>
      </c>
    </row>
    <row r="442" spans="1:1" x14ac:dyDescent="0.3">
      <c r="A442">
        <v>4.4547186199999995</v>
      </c>
    </row>
    <row r="443" spans="1:1" x14ac:dyDescent="0.3">
      <c r="A443">
        <v>5.9583206499999992</v>
      </c>
    </row>
    <row r="444" spans="1:1" x14ac:dyDescent="0.3">
      <c r="A444">
        <v>6.5836865899999992</v>
      </c>
    </row>
    <row r="445" spans="1:1" x14ac:dyDescent="0.3">
      <c r="A445">
        <v>7.9700418500000012</v>
      </c>
    </row>
    <row r="446" spans="1:1" x14ac:dyDescent="0.3">
      <c r="A446">
        <v>6.4169384399999991</v>
      </c>
    </row>
    <row r="447" spans="1:1" x14ac:dyDescent="0.3">
      <c r="A447">
        <v>5.7830940099999992</v>
      </c>
    </row>
    <row r="448" spans="1:1" x14ac:dyDescent="0.3">
      <c r="A448">
        <v>6.9975362299999997</v>
      </c>
    </row>
    <row r="449" spans="1:1" x14ac:dyDescent="0.3">
      <c r="A449">
        <v>6.1638380700000006</v>
      </c>
    </row>
    <row r="450" spans="1:1" x14ac:dyDescent="0.3">
      <c r="A450">
        <v>6.8694882499999999</v>
      </c>
    </row>
    <row r="451" spans="1:1" x14ac:dyDescent="0.3">
      <c r="A451">
        <v>6.0444426700000005</v>
      </c>
    </row>
    <row r="452" spans="1:1" x14ac:dyDescent="0.3">
      <c r="A452">
        <v>7.075923190000001</v>
      </c>
    </row>
    <row r="453" spans="1:1" x14ac:dyDescent="0.3">
      <c r="A453">
        <v>6.13465682</v>
      </c>
    </row>
    <row r="454" spans="1:1" x14ac:dyDescent="0.3">
      <c r="A454">
        <v>7.5908095600000003</v>
      </c>
    </row>
    <row r="455" spans="1:1" x14ac:dyDescent="0.3">
      <c r="A455">
        <v>6.8098997499999996</v>
      </c>
    </row>
    <row r="456" spans="1:1" x14ac:dyDescent="0.3">
      <c r="A456">
        <v>6.7157403799999997</v>
      </c>
    </row>
    <row r="457" spans="1:1" x14ac:dyDescent="0.3">
      <c r="A457">
        <v>6.0617736299999994</v>
      </c>
    </row>
    <row r="458" spans="1:1" x14ac:dyDescent="0.3">
      <c r="A458">
        <v>6.3285618499999998</v>
      </c>
    </row>
    <row r="459" spans="1:1" x14ac:dyDescent="0.3">
      <c r="A459">
        <v>6.5504776699999994</v>
      </c>
    </row>
    <row r="460" spans="1:1" x14ac:dyDescent="0.3">
      <c r="A460">
        <v>7.2276182300000009</v>
      </c>
    </row>
    <row r="461" spans="1:1" x14ac:dyDescent="0.3">
      <c r="A461">
        <v>5.5520862999999991</v>
      </c>
    </row>
    <row r="462" spans="1:1" x14ac:dyDescent="0.3">
      <c r="A462">
        <v>5.3758394900000006</v>
      </c>
    </row>
    <row r="463" spans="1:1" x14ac:dyDescent="0.3">
      <c r="A463">
        <v>7.6260219599999992</v>
      </c>
    </row>
    <row r="464" spans="1:1" x14ac:dyDescent="0.3">
      <c r="A464">
        <v>6.5579789599999998</v>
      </c>
    </row>
    <row r="465" spans="1:1" x14ac:dyDescent="0.3">
      <c r="A465">
        <v>7.052258479999999</v>
      </c>
    </row>
    <row r="466" spans="1:1" x14ac:dyDescent="0.3">
      <c r="A466">
        <v>7.1819725599999984</v>
      </c>
    </row>
    <row r="467" spans="1:1" x14ac:dyDescent="0.3">
      <c r="A467">
        <v>7.6517468899999983</v>
      </c>
    </row>
    <row r="468" spans="1:1" x14ac:dyDescent="0.3">
      <c r="A468">
        <v>6.3697169000000002</v>
      </c>
    </row>
    <row r="469" spans="1:1" x14ac:dyDescent="0.3">
      <c r="A469">
        <v>7.3468486800000008</v>
      </c>
    </row>
    <row r="470" spans="1:1" x14ac:dyDescent="0.3">
      <c r="A470">
        <v>6.45203858</v>
      </c>
    </row>
    <row r="471" spans="1:1" x14ac:dyDescent="0.3">
      <c r="A471">
        <v>6.2935154299999994</v>
      </c>
    </row>
    <row r="472" spans="1:1" x14ac:dyDescent="0.3">
      <c r="A472">
        <v>6.8902649900000004</v>
      </c>
    </row>
    <row r="473" spans="1:1" x14ac:dyDescent="0.3">
      <c r="A473">
        <v>6.1034011499999998</v>
      </c>
    </row>
    <row r="474" spans="1:1" x14ac:dyDescent="0.3">
      <c r="A474">
        <v>5.8599958599999997</v>
      </c>
    </row>
    <row r="475" spans="1:1" x14ac:dyDescent="0.3">
      <c r="A475">
        <v>7.72998282</v>
      </c>
    </row>
    <row r="476" spans="1:1" x14ac:dyDescent="0.3">
      <c r="A476">
        <v>7.8700094299999996</v>
      </c>
    </row>
    <row r="477" spans="1:1" x14ac:dyDescent="0.3">
      <c r="A477">
        <v>6.0873588499999993</v>
      </c>
    </row>
    <row r="478" spans="1:1" x14ac:dyDescent="0.3">
      <c r="A478">
        <v>4.7705831399999994</v>
      </c>
    </row>
    <row r="479" spans="1:1" x14ac:dyDescent="0.3">
      <c r="A479">
        <v>8.0971936100000015</v>
      </c>
    </row>
    <row r="480" spans="1:1" x14ac:dyDescent="0.3">
      <c r="A480">
        <v>7.5582560000000001</v>
      </c>
    </row>
    <row r="481" spans="1:1" x14ac:dyDescent="0.3">
      <c r="A481">
        <v>8.0540526800000016</v>
      </c>
    </row>
    <row r="482" spans="1:1" x14ac:dyDescent="0.3">
      <c r="A482">
        <v>6.8044364999999996</v>
      </c>
    </row>
    <row r="483" spans="1:1" x14ac:dyDescent="0.3">
      <c r="A483">
        <v>6.1897789499999991</v>
      </c>
    </row>
    <row r="484" spans="1:1" x14ac:dyDescent="0.3">
      <c r="A484">
        <v>6.3028039800000002</v>
      </c>
    </row>
    <row r="485" spans="1:1" x14ac:dyDescent="0.3">
      <c r="A485">
        <v>7.2541085800000005</v>
      </c>
    </row>
    <row r="486" spans="1:1" x14ac:dyDescent="0.3">
      <c r="A486">
        <v>5.8788564000000001</v>
      </c>
    </row>
    <row r="487" spans="1:1" x14ac:dyDescent="0.3">
      <c r="A487">
        <v>6.9624864899999999</v>
      </c>
    </row>
    <row r="488" spans="1:1" x14ac:dyDescent="0.3">
      <c r="A488">
        <v>5.9806135999999999</v>
      </c>
    </row>
    <row r="489" spans="1:1" x14ac:dyDescent="0.3">
      <c r="A489">
        <v>7.41644462</v>
      </c>
    </row>
    <row r="490" spans="1:1" x14ac:dyDescent="0.3">
      <c r="A490">
        <v>7.3427581800000006</v>
      </c>
    </row>
    <row r="491" spans="1:1" x14ac:dyDescent="0.3">
      <c r="A491">
        <v>6.9338193599999993</v>
      </c>
    </row>
    <row r="492" spans="1:1" x14ac:dyDescent="0.3">
      <c r="A492">
        <v>8.2827850100000013</v>
      </c>
    </row>
    <row r="493" spans="1:1" x14ac:dyDescent="0.3">
      <c r="A493">
        <v>7.2320895699999994</v>
      </c>
    </row>
    <row r="494" spans="1:1" x14ac:dyDescent="0.3">
      <c r="A494">
        <v>6.5180135000000003</v>
      </c>
    </row>
    <row r="495" spans="1:1" x14ac:dyDescent="0.3">
      <c r="A495">
        <v>6.4429415799999994</v>
      </c>
    </row>
    <row r="496" spans="1:1" x14ac:dyDescent="0.3">
      <c r="A496">
        <v>6.7425633699999992</v>
      </c>
    </row>
    <row r="497" spans="1:1" x14ac:dyDescent="0.3">
      <c r="A497">
        <v>6.94020014</v>
      </c>
    </row>
    <row r="498" spans="1:1" x14ac:dyDescent="0.3">
      <c r="A498">
        <v>6.9021989700000006</v>
      </c>
    </row>
    <row r="499" spans="1:1" x14ac:dyDescent="0.3">
      <c r="A499">
        <v>8.3728706300000013</v>
      </c>
    </row>
    <row r="500" spans="1:1" x14ac:dyDescent="0.3">
      <c r="A500">
        <v>7.6627479899999997</v>
      </c>
    </row>
    <row r="501" spans="1:1" x14ac:dyDescent="0.3">
      <c r="A501">
        <v>7.0529317999999996</v>
      </c>
    </row>
    <row r="502" spans="1:1" x14ac:dyDescent="0.3">
      <c r="A502">
        <v>6.2436088900000009</v>
      </c>
    </row>
    <row r="503" spans="1:1" x14ac:dyDescent="0.3">
      <c r="A503">
        <v>6.32877242</v>
      </c>
    </row>
    <row r="504" spans="1:1" x14ac:dyDescent="0.3">
      <c r="A504">
        <v>5.5434442300000004</v>
      </c>
    </row>
    <row r="505" spans="1:1" x14ac:dyDescent="0.3">
      <c r="A505">
        <v>6.5996637600000003</v>
      </c>
    </row>
    <row r="506" spans="1:1" x14ac:dyDescent="0.3">
      <c r="A506">
        <v>6.2469266399999999</v>
      </c>
    </row>
    <row r="507" spans="1:1" x14ac:dyDescent="0.3">
      <c r="A507">
        <v>7.6370962700000007</v>
      </c>
    </row>
    <row r="508" spans="1:1" x14ac:dyDescent="0.3">
      <c r="A508">
        <v>7.1468348000000006</v>
      </c>
    </row>
    <row r="509" spans="1:1" x14ac:dyDescent="0.3">
      <c r="A509">
        <v>6.4661042799999997</v>
      </c>
    </row>
    <row r="510" spans="1:1" x14ac:dyDescent="0.3">
      <c r="A510">
        <v>6.8393264899999995</v>
      </c>
    </row>
    <row r="511" spans="1:1" x14ac:dyDescent="0.3">
      <c r="A511">
        <v>7.0534428899999995</v>
      </c>
    </row>
    <row r="512" spans="1:1" x14ac:dyDescent="0.3">
      <c r="A512">
        <v>5.6365952900000007</v>
      </c>
    </row>
    <row r="513" spans="1:1" x14ac:dyDescent="0.3">
      <c r="A513">
        <v>6.0748187300000005</v>
      </c>
    </row>
    <row r="514" spans="1:1" x14ac:dyDescent="0.3">
      <c r="A514">
        <v>6.9042315799999994</v>
      </c>
    </row>
    <row r="515" spans="1:1" x14ac:dyDescent="0.3">
      <c r="A515">
        <v>6.8939797699999996</v>
      </c>
    </row>
    <row r="516" spans="1:1" x14ac:dyDescent="0.3">
      <c r="A516">
        <v>5.8669321700000001</v>
      </c>
    </row>
    <row r="517" spans="1:1" x14ac:dyDescent="0.3">
      <c r="A517">
        <v>6.7676588899999999</v>
      </c>
    </row>
    <row r="518" spans="1:1" x14ac:dyDescent="0.3">
      <c r="A518">
        <v>6.2254904100000008</v>
      </c>
    </row>
    <row r="519" spans="1:1" x14ac:dyDescent="0.3">
      <c r="A519">
        <v>6.7022339199999994</v>
      </c>
    </row>
    <row r="520" spans="1:1" x14ac:dyDescent="0.3">
      <c r="A520">
        <v>6.3585282799999998</v>
      </c>
    </row>
    <row r="521" spans="1:1" x14ac:dyDescent="0.3">
      <c r="A521">
        <v>7.5391542300000012</v>
      </c>
    </row>
    <row r="522" spans="1:1" x14ac:dyDescent="0.3">
      <c r="A522">
        <v>6.20128828</v>
      </c>
    </row>
    <row r="523" spans="1:1" x14ac:dyDescent="0.3">
      <c r="A523">
        <v>6.7838936699999994</v>
      </c>
    </row>
    <row r="524" spans="1:1" x14ac:dyDescent="0.3">
      <c r="A524">
        <v>7.1946670600000004</v>
      </c>
    </row>
    <row r="525" spans="1:1" x14ac:dyDescent="0.3">
      <c r="A525">
        <v>6.0892353700000008</v>
      </c>
    </row>
    <row r="526" spans="1:1" x14ac:dyDescent="0.3">
      <c r="A526">
        <v>4.9601830000000007</v>
      </c>
    </row>
    <row r="527" spans="1:1" x14ac:dyDescent="0.3">
      <c r="A527">
        <v>6.57424784</v>
      </c>
    </row>
    <row r="528" spans="1:1" x14ac:dyDescent="0.3">
      <c r="A528">
        <v>6.5605900599999991</v>
      </c>
    </row>
    <row r="529" spans="1:1" x14ac:dyDescent="0.3">
      <c r="A529">
        <v>8.3498182400000012</v>
      </c>
    </row>
    <row r="530" spans="1:1" x14ac:dyDescent="0.3">
      <c r="A530">
        <v>7.3506996999999998</v>
      </c>
    </row>
    <row r="531" spans="1:1" x14ac:dyDescent="0.3">
      <c r="A531">
        <v>6.3571787799999999</v>
      </c>
    </row>
    <row r="532" spans="1:1" x14ac:dyDescent="0.3">
      <c r="A532">
        <v>7.7148920799999985</v>
      </c>
    </row>
    <row r="533" spans="1:1" x14ac:dyDescent="0.3">
      <c r="A533">
        <v>6.2595618000000002</v>
      </c>
    </row>
    <row r="534" spans="1:1" x14ac:dyDescent="0.3">
      <c r="A534">
        <v>6.6208328900000009</v>
      </c>
    </row>
    <row r="535" spans="1:1" x14ac:dyDescent="0.3">
      <c r="A535">
        <v>7.1836882399999986</v>
      </c>
    </row>
    <row r="536" spans="1:1" x14ac:dyDescent="0.3">
      <c r="A536">
        <v>8.1038001100000017</v>
      </c>
    </row>
    <row r="537" spans="1:1" x14ac:dyDescent="0.3">
      <c r="A537">
        <v>6.6281748999999994</v>
      </c>
    </row>
    <row r="538" spans="1:1" x14ac:dyDescent="0.3">
      <c r="A538">
        <v>8.2574046099999983</v>
      </c>
    </row>
    <row r="539" spans="1:1" x14ac:dyDescent="0.3">
      <c r="A539">
        <v>6.5607079899999992</v>
      </c>
    </row>
    <row r="540" spans="1:1" x14ac:dyDescent="0.3">
      <c r="A540">
        <v>6.8224214700000001</v>
      </c>
    </row>
    <row r="541" spans="1:1" x14ac:dyDescent="0.3">
      <c r="A541">
        <v>8.543512119999999</v>
      </c>
    </row>
    <row r="542" spans="1:1" x14ac:dyDescent="0.3">
      <c r="A542">
        <v>6.3546795300000003</v>
      </c>
    </row>
    <row r="543" spans="1:1" x14ac:dyDescent="0.3">
      <c r="A543">
        <v>6.5524908699999997</v>
      </c>
    </row>
    <row r="544" spans="1:1" x14ac:dyDescent="0.3">
      <c r="A544">
        <v>7.0767022799999992</v>
      </c>
    </row>
    <row r="545" spans="1:1" x14ac:dyDescent="0.3">
      <c r="A545">
        <v>7.3302439799999988</v>
      </c>
    </row>
    <row r="546" spans="1:1" x14ac:dyDescent="0.3">
      <c r="A546">
        <v>6.8004888799999996</v>
      </c>
    </row>
    <row r="547" spans="1:1" x14ac:dyDescent="0.3">
      <c r="A547">
        <v>5.7420331900000008</v>
      </c>
    </row>
    <row r="548" spans="1:1" x14ac:dyDescent="0.3">
      <c r="A548">
        <v>5.7352666499999998</v>
      </c>
    </row>
    <row r="549" spans="1:1" x14ac:dyDescent="0.3">
      <c r="A549">
        <v>6.0440629599999998</v>
      </c>
    </row>
    <row r="550" spans="1:1" x14ac:dyDescent="0.3">
      <c r="A550">
        <v>6.6152649199999995</v>
      </c>
    </row>
    <row r="551" spans="1:1" x14ac:dyDescent="0.3">
      <c r="A551">
        <v>7.0111641300000009</v>
      </c>
    </row>
    <row r="552" spans="1:1" x14ac:dyDescent="0.3">
      <c r="A552">
        <v>6.7156285199999992</v>
      </c>
    </row>
    <row r="553" spans="1:1" x14ac:dyDescent="0.3">
      <c r="A553">
        <v>6.6920146099999993</v>
      </c>
    </row>
    <row r="554" spans="1:1" x14ac:dyDescent="0.3">
      <c r="A554">
        <v>6.9415747499999991</v>
      </c>
    </row>
    <row r="555" spans="1:1" x14ac:dyDescent="0.3">
      <c r="A555">
        <v>6.2202838899999993</v>
      </c>
    </row>
    <row r="556" spans="1:1" x14ac:dyDescent="0.3">
      <c r="A556">
        <v>6.3215714199999997</v>
      </c>
    </row>
    <row r="557" spans="1:1" x14ac:dyDescent="0.3">
      <c r="A557">
        <v>5.7522575899999993</v>
      </c>
    </row>
    <row r="558" spans="1:1" x14ac:dyDescent="0.3">
      <c r="A558">
        <v>6.4504415500000007</v>
      </c>
    </row>
    <row r="559" spans="1:1" x14ac:dyDescent="0.3">
      <c r="A559">
        <v>6.2425057600000002</v>
      </c>
    </row>
    <row r="560" spans="1:1" x14ac:dyDescent="0.3">
      <c r="A560">
        <v>6.4889992099999994</v>
      </c>
    </row>
    <row r="561" spans="1:1" x14ac:dyDescent="0.3">
      <c r="A561">
        <v>6.9169744200000007</v>
      </c>
    </row>
    <row r="562" spans="1:1" x14ac:dyDescent="0.3">
      <c r="A562">
        <v>8.0153174800000002</v>
      </c>
    </row>
    <row r="563" spans="1:1" x14ac:dyDescent="0.3">
      <c r="A563">
        <v>7.3869182299999991</v>
      </c>
    </row>
    <row r="564" spans="1:1" x14ac:dyDescent="0.3">
      <c r="A564">
        <v>7.3187213</v>
      </c>
    </row>
    <row r="565" spans="1:1" x14ac:dyDescent="0.3">
      <c r="A565">
        <v>5.2883182400000006</v>
      </c>
    </row>
    <row r="566" spans="1:1" x14ac:dyDescent="0.3">
      <c r="A566">
        <v>5.8044898899999993</v>
      </c>
    </row>
    <row r="567" spans="1:1" x14ac:dyDescent="0.3">
      <c r="A567">
        <v>7.7906819399999989</v>
      </c>
    </row>
    <row r="568" spans="1:1" x14ac:dyDescent="0.3">
      <c r="A568">
        <v>6.8561756000000003</v>
      </c>
    </row>
    <row r="569" spans="1:1" x14ac:dyDescent="0.3">
      <c r="A569">
        <v>7.7979668800000006</v>
      </c>
    </row>
    <row r="570" spans="1:1" x14ac:dyDescent="0.3">
      <c r="A570">
        <v>5.2981435500000007</v>
      </c>
    </row>
    <row r="571" spans="1:1" x14ac:dyDescent="0.3">
      <c r="A571">
        <v>6.6994370700000001</v>
      </c>
    </row>
    <row r="572" spans="1:1" x14ac:dyDescent="0.3">
      <c r="A572">
        <v>7.6431014600000005</v>
      </c>
    </row>
    <row r="573" spans="1:1" x14ac:dyDescent="0.3">
      <c r="A573">
        <v>6.7633783199999993</v>
      </c>
    </row>
    <row r="574" spans="1:1" x14ac:dyDescent="0.3">
      <c r="A574">
        <v>7.2542218299999988</v>
      </c>
    </row>
    <row r="575" spans="1:1" x14ac:dyDescent="0.3">
      <c r="A575">
        <v>7.8991020399999989</v>
      </c>
    </row>
    <row r="576" spans="1:1" x14ac:dyDescent="0.3">
      <c r="A576">
        <v>7.5714317199999996</v>
      </c>
    </row>
    <row r="577" spans="1:1" x14ac:dyDescent="0.3">
      <c r="A577">
        <v>7.3706776699999992</v>
      </c>
    </row>
    <row r="578" spans="1:1" x14ac:dyDescent="0.3">
      <c r="A578">
        <v>6.7029188600000005</v>
      </c>
    </row>
    <row r="579" spans="1:1" x14ac:dyDescent="0.3">
      <c r="A579">
        <v>7.3625014600000007</v>
      </c>
    </row>
    <row r="580" spans="1:1" x14ac:dyDescent="0.3">
      <c r="A580">
        <v>7.4398425199999991</v>
      </c>
    </row>
    <row r="581" spans="1:1" x14ac:dyDescent="0.3">
      <c r="A581">
        <v>8.3838216599999988</v>
      </c>
    </row>
    <row r="582" spans="1:1" x14ac:dyDescent="0.3">
      <c r="A582">
        <v>6.6846923199999999</v>
      </c>
    </row>
    <row r="583" spans="1:1" x14ac:dyDescent="0.3">
      <c r="A583">
        <v>8.4675728200000009</v>
      </c>
    </row>
    <row r="584" spans="1:1" x14ac:dyDescent="0.3">
      <c r="A584">
        <v>7.5228923899999991</v>
      </c>
    </row>
    <row r="585" spans="1:1" x14ac:dyDescent="0.3">
      <c r="A585">
        <v>6.9001692000000006</v>
      </c>
    </row>
    <row r="586" spans="1:1" x14ac:dyDescent="0.3">
      <c r="A586">
        <v>7.6237636600000016</v>
      </c>
    </row>
    <row r="587" spans="1:1" x14ac:dyDescent="0.3">
      <c r="A587">
        <v>6.5653873699999998</v>
      </c>
    </row>
    <row r="588" spans="1:1" x14ac:dyDescent="0.3">
      <c r="A588">
        <v>6.4693895300000008</v>
      </c>
    </row>
    <row r="589" spans="1:1" x14ac:dyDescent="0.3">
      <c r="A589">
        <v>7.1317554899999998</v>
      </c>
    </row>
    <row r="590" spans="1:1" x14ac:dyDescent="0.3">
      <c r="A590">
        <v>6.9130227800000004</v>
      </c>
    </row>
    <row r="591" spans="1:1" x14ac:dyDescent="0.3">
      <c r="A591">
        <v>5.7284790599999997</v>
      </c>
    </row>
    <row r="592" spans="1:1" x14ac:dyDescent="0.3">
      <c r="A592">
        <v>5.1955682900000006</v>
      </c>
    </row>
    <row r="593" spans="1:1" x14ac:dyDescent="0.3">
      <c r="A593">
        <v>6.2910263700000009</v>
      </c>
    </row>
    <row r="594" spans="1:1" x14ac:dyDescent="0.3">
      <c r="A594">
        <v>6.5450782600000004</v>
      </c>
    </row>
    <row r="595" spans="1:1" x14ac:dyDescent="0.3">
      <c r="A595">
        <v>7.3741308399999994</v>
      </c>
    </row>
    <row r="596" spans="1:1" x14ac:dyDescent="0.3">
      <c r="A596">
        <v>6.4646850600000008</v>
      </c>
    </row>
    <row r="597" spans="1:1" x14ac:dyDescent="0.3">
      <c r="A597">
        <v>6.9205696400000001</v>
      </c>
    </row>
    <row r="598" spans="1:1" x14ac:dyDescent="0.3">
      <c r="A598">
        <v>6.0902738299999992</v>
      </c>
    </row>
    <row r="599" spans="1:1" x14ac:dyDescent="0.3">
      <c r="A599">
        <v>6.5414804100000001</v>
      </c>
    </row>
    <row r="600" spans="1:1" x14ac:dyDescent="0.3">
      <c r="A600">
        <v>5.7060760899999998</v>
      </c>
    </row>
    <row r="601" spans="1:1" x14ac:dyDescent="0.3">
      <c r="A601">
        <v>6.3058432900000003</v>
      </c>
    </row>
    <row r="602" spans="1:1" x14ac:dyDescent="0.3">
      <c r="A602">
        <v>7.0650588600000006</v>
      </c>
    </row>
    <row r="603" spans="1:1" x14ac:dyDescent="0.3">
      <c r="A603">
        <v>6.2382137499999999</v>
      </c>
    </row>
    <row r="604" spans="1:1" x14ac:dyDescent="0.3">
      <c r="A604">
        <v>6.6109524400000002</v>
      </c>
    </row>
    <row r="605" spans="1:1" x14ac:dyDescent="0.3">
      <c r="A605">
        <v>6.6226685700000001</v>
      </c>
    </row>
    <row r="606" spans="1:1" x14ac:dyDescent="0.3">
      <c r="A606">
        <v>7.668922160000001</v>
      </c>
    </row>
    <row r="607" spans="1:1" x14ac:dyDescent="0.3">
      <c r="A607">
        <v>6.9143519900000001</v>
      </c>
    </row>
    <row r="608" spans="1:1" x14ac:dyDescent="0.3">
      <c r="A608">
        <v>8.4475236600000017</v>
      </c>
    </row>
    <row r="609" spans="1:1" x14ac:dyDescent="0.3">
      <c r="A609">
        <v>6.8487250300000007</v>
      </c>
    </row>
    <row r="610" spans="1:1" x14ac:dyDescent="0.3">
      <c r="A610">
        <v>6.5250900600000001</v>
      </c>
    </row>
    <row r="611" spans="1:1" x14ac:dyDescent="0.3">
      <c r="A611">
        <v>7.8490014099999996</v>
      </c>
    </row>
    <row r="612" spans="1:1" x14ac:dyDescent="0.3">
      <c r="A612">
        <v>7.6629757900000008</v>
      </c>
    </row>
    <row r="613" spans="1:1" x14ac:dyDescent="0.3">
      <c r="A613">
        <v>5.8515449200000003</v>
      </c>
    </row>
    <row r="614" spans="1:1" x14ac:dyDescent="0.3">
      <c r="A614">
        <v>6.2197208499999999</v>
      </c>
    </row>
    <row r="615" spans="1:1" x14ac:dyDescent="0.3">
      <c r="A615">
        <v>5.9825013899999995</v>
      </c>
    </row>
    <row r="616" spans="1:1" x14ac:dyDescent="0.3">
      <c r="A616">
        <v>6.0269327500000003</v>
      </c>
    </row>
    <row r="617" spans="1:1" x14ac:dyDescent="0.3">
      <c r="A617">
        <v>6.3823572800000008</v>
      </c>
    </row>
    <row r="618" spans="1:1" x14ac:dyDescent="0.3">
      <c r="A618">
        <v>7.0649470200000017</v>
      </c>
    </row>
    <row r="619" spans="1:1" x14ac:dyDescent="0.3">
      <c r="A619">
        <v>6.1948633900000001</v>
      </c>
    </row>
    <row r="620" spans="1:1" x14ac:dyDescent="0.3">
      <c r="A620">
        <v>6.7605980100000007</v>
      </c>
    </row>
    <row r="621" spans="1:1" x14ac:dyDescent="0.3">
      <c r="A621">
        <v>8.0329511400000015</v>
      </c>
    </row>
    <row r="622" spans="1:1" x14ac:dyDescent="0.3">
      <c r="A622">
        <v>6.5815940299999998</v>
      </c>
    </row>
    <row r="623" spans="1:1" x14ac:dyDescent="0.3">
      <c r="A623">
        <v>7.1223007199999984</v>
      </c>
    </row>
    <row r="624" spans="1:1" x14ac:dyDescent="0.3">
      <c r="A624">
        <v>6.9162239900000007</v>
      </c>
    </row>
    <row r="625" spans="1:1" x14ac:dyDescent="0.3">
      <c r="A625">
        <v>7.1707777099999994</v>
      </c>
    </row>
    <row r="626" spans="1:1" x14ac:dyDescent="0.3">
      <c r="A626">
        <v>6.9654532400000004</v>
      </c>
    </row>
    <row r="627" spans="1:1" x14ac:dyDescent="0.3">
      <c r="A627">
        <v>8.3616379499999987</v>
      </c>
    </row>
    <row r="628" spans="1:1" x14ac:dyDescent="0.3">
      <c r="A628">
        <v>6.2365285299999993</v>
      </c>
    </row>
    <row r="629" spans="1:1" x14ac:dyDescent="0.3">
      <c r="A629">
        <v>6.7135423500000009</v>
      </c>
    </row>
    <row r="630" spans="1:1" x14ac:dyDescent="0.3">
      <c r="A630">
        <v>6.6283209299999992</v>
      </c>
    </row>
    <row r="631" spans="1:1" x14ac:dyDescent="0.3">
      <c r="A631">
        <v>7.9092150600000011</v>
      </c>
    </row>
    <row r="632" spans="1:1" x14ac:dyDescent="0.3">
      <c r="A632">
        <v>7.5875202699999988</v>
      </c>
    </row>
    <row r="633" spans="1:1" x14ac:dyDescent="0.3">
      <c r="A633">
        <v>7.2083588399999989</v>
      </c>
    </row>
    <row r="634" spans="1:1" x14ac:dyDescent="0.3">
      <c r="A634">
        <v>5.7579295199999994</v>
      </c>
    </row>
    <row r="635" spans="1:1" x14ac:dyDescent="0.3">
      <c r="A635">
        <v>6.5427060499999996</v>
      </c>
    </row>
    <row r="636" spans="1:1" x14ac:dyDescent="0.3">
      <c r="A636">
        <v>6.2941079799999997</v>
      </c>
    </row>
    <row r="637" spans="1:1" x14ac:dyDescent="0.3">
      <c r="A637">
        <v>6.7492037600000003</v>
      </c>
    </row>
    <row r="638" spans="1:1" x14ac:dyDescent="0.3">
      <c r="A638">
        <v>6.2368481500000001</v>
      </c>
    </row>
    <row r="639" spans="1:1" x14ac:dyDescent="0.3">
      <c r="A639">
        <v>6.7494430399999992</v>
      </c>
    </row>
    <row r="640" spans="1:1" x14ac:dyDescent="0.3">
      <c r="A640">
        <v>6.1234762499999995</v>
      </c>
    </row>
    <row r="641" spans="1:1" x14ac:dyDescent="0.3">
      <c r="A641">
        <v>6.8833309200000006</v>
      </c>
    </row>
    <row r="642" spans="1:1" x14ac:dyDescent="0.3">
      <c r="A642">
        <v>6.3172222500000004</v>
      </c>
    </row>
    <row r="643" spans="1:1" x14ac:dyDescent="0.3">
      <c r="A643">
        <v>5.3173005799999995</v>
      </c>
    </row>
    <row r="644" spans="1:1" x14ac:dyDescent="0.3">
      <c r="A644">
        <v>6.8489616000000009</v>
      </c>
    </row>
    <row r="645" spans="1:1" x14ac:dyDescent="0.3">
      <c r="A645">
        <v>8.2739006599999989</v>
      </c>
    </row>
    <row r="646" spans="1:1" x14ac:dyDescent="0.3">
      <c r="A646">
        <v>6.7872616800000003</v>
      </c>
    </row>
    <row r="647" spans="1:1" x14ac:dyDescent="0.3">
      <c r="A647">
        <v>6.8174908100000007</v>
      </c>
    </row>
    <row r="648" spans="1:1" x14ac:dyDescent="0.3">
      <c r="A648">
        <v>5.7699051099999998</v>
      </c>
    </row>
    <row r="649" spans="1:1" x14ac:dyDescent="0.3">
      <c r="A649">
        <v>6.1964899399999993</v>
      </c>
    </row>
    <row r="650" spans="1:1" x14ac:dyDescent="0.3">
      <c r="A650">
        <v>7.7923424399999988</v>
      </c>
    </row>
    <row r="651" spans="1:1" x14ac:dyDescent="0.3">
      <c r="A651">
        <v>7.2278635499999986</v>
      </c>
    </row>
    <row r="652" spans="1:1" x14ac:dyDescent="0.3">
      <c r="A652">
        <v>6.7868747900000006</v>
      </c>
    </row>
    <row r="653" spans="1:1" x14ac:dyDescent="0.3">
      <c r="A653">
        <v>6.5058948900000004</v>
      </c>
    </row>
    <row r="654" spans="1:1" x14ac:dyDescent="0.3">
      <c r="A654">
        <v>6.96516336</v>
      </c>
    </row>
    <row r="655" spans="1:1" x14ac:dyDescent="0.3">
      <c r="A655">
        <v>6.7921890600000001</v>
      </c>
    </row>
    <row r="656" spans="1:1" x14ac:dyDescent="0.3">
      <c r="A656">
        <v>7.5705645100000005</v>
      </c>
    </row>
    <row r="657" spans="1:1" x14ac:dyDescent="0.3">
      <c r="A657">
        <v>7.4432961999999989</v>
      </c>
    </row>
    <row r="658" spans="1:1" x14ac:dyDescent="0.3">
      <c r="A658">
        <v>6.3297570800000003</v>
      </c>
    </row>
    <row r="659" spans="1:1" x14ac:dyDescent="0.3">
      <c r="A659">
        <v>6.8358186399999994</v>
      </c>
    </row>
    <row r="660" spans="1:1" x14ac:dyDescent="0.3">
      <c r="A660">
        <v>7.4118465399999991</v>
      </c>
    </row>
    <row r="661" spans="1:1" x14ac:dyDescent="0.3">
      <c r="A661">
        <v>5.9221078499999997</v>
      </c>
    </row>
    <row r="662" spans="1:1" x14ac:dyDescent="0.3">
      <c r="A662">
        <v>7.01117992</v>
      </c>
    </row>
    <row r="663" spans="1:1" x14ac:dyDescent="0.3">
      <c r="A663">
        <v>6.3792613199999995</v>
      </c>
    </row>
    <row r="664" spans="1:1" x14ac:dyDescent="0.3">
      <c r="A664">
        <v>7.5503187899999986</v>
      </c>
    </row>
    <row r="665" spans="1:1" x14ac:dyDescent="0.3">
      <c r="A665">
        <v>5.7654941999999991</v>
      </c>
    </row>
    <row r="666" spans="1:1" x14ac:dyDescent="0.3">
      <c r="A666">
        <v>5.7704785899999997</v>
      </c>
    </row>
    <row r="667" spans="1:1" x14ac:dyDescent="0.3">
      <c r="A667">
        <v>6.7064531499999998</v>
      </c>
    </row>
    <row r="668" spans="1:1" x14ac:dyDescent="0.3">
      <c r="A668">
        <v>6.8338306800000002</v>
      </c>
    </row>
    <row r="669" spans="1:1" x14ac:dyDescent="0.3">
      <c r="A669">
        <v>7.2272465600000011</v>
      </c>
    </row>
    <row r="670" spans="1:1" x14ac:dyDescent="0.3">
      <c r="A670">
        <v>7.7780243899999988</v>
      </c>
    </row>
    <row r="671" spans="1:1" x14ac:dyDescent="0.3">
      <c r="A671">
        <v>6.3713807300000003</v>
      </c>
    </row>
    <row r="672" spans="1:1" x14ac:dyDescent="0.3">
      <c r="A672">
        <v>7.192052799999999</v>
      </c>
    </row>
    <row r="673" spans="1:1" x14ac:dyDescent="0.3">
      <c r="A673">
        <v>7.2275181199999992</v>
      </c>
    </row>
    <row r="674" spans="1:1" x14ac:dyDescent="0.3">
      <c r="A674">
        <v>6.7518316299999999</v>
      </c>
    </row>
    <row r="675" spans="1:1" x14ac:dyDescent="0.3">
      <c r="A675">
        <v>6.7053937599999998</v>
      </c>
    </row>
    <row r="676" spans="1:1" x14ac:dyDescent="0.3">
      <c r="A676">
        <v>6.4027659700000008</v>
      </c>
    </row>
    <row r="677" spans="1:1" x14ac:dyDescent="0.3">
      <c r="A677">
        <v>6.4569820900000003</v>
      </c>
    </row>
    <row r="678" spans="1:1" x14ac:dyDescent="0.3">
      <c r="A678">
        <v>6.7178717900000002</v>
      </c>
    </row>
    <row r="679" spans="1:1" x14ac:dyDescent="0.3">
      <c r="A679">
        <v>5.9933271700000006</v>
      </c>
    </row>
    <row r="680" spans="1:1" x14ac:dyDescent="0.3">
      <c r="A680">
        <v>7.4677615000000017</v>
      </c>
    </row>
    <row r="681" spans="1:1" x14ac:dyDescent="0.3">
      <c r="A681">
        <v>7.1581554700000005</v>
      </c>
    </row>
    <row r="682" spans="1:1" x14ac:dyDescent="0.3">
      <c r="A682">
        <v>6.7686410400000003</v>
      </c>
    </row>
    <row r="683" spans="1:1" x14ac:dyDescent="0.3">
      <c r="A683">
        <v>7.9787526299999989</v>
      </c>
    </row>
    <row r="684" spans="1:1" x14ac:dyDescent="0.3">
      <c r="A684">
        <v>6.1144432799999997</v>
      </c>
    </row>
    <row r="685" spans="1:1" x14ac:dyDescent="0.3">
      <c r="A685">
        <v>6.0681530299999995</v>
      </c>
    </row>
    <row r="686" spans="1:1" x14ac:dyDescent="0.3">
      <c r="A686">
        <v>7.2374551999999994</v>
      </c>
    </row>
    <row r="687" spans="1:1" x14ac:dyDescent="0.3">
      <c r="A687">
        <v>6.9333382599999993</v>
      </c>
    </row>
    <row r="688" spans="1:1" x14ac:dyDescent="0.3">
      <c r="A688">
        <v>6.9441395799999999</v>
      </c>
    </row>
    <row r="689" spans="1:1" x14ac:dyDescent="0.3">
      <c r="A689">
        <v>6.4737697999999995</v>
      </c>
    </row>
    <row r="690" spans="1:1" x14ac:dyDescent="0.3">
      <c r="A690">
        <v>8.3494539100000011</v>
      </c>
    </row>
    <row r="691" spans="1:1" x14ac:dyDescent="0.3">
      <c r="A691">
        <v>7.8204511299999986</v>
      </c>
    </row>
    <row r="692" spans="1:1" x14ac:dyDescent="0.3">
      <c r="A692">
        <v>5.6218274899999994</v>
      </c>
    </row>
    <row r="693" spans="1:1" x14ac:dyDescent="0.3">
      <c r="A693">
        <v>5.6676443600000006</v>
      </c>
    </row>
    <row r="694" spans="1:1" x14ac:dyDescent="0.3">
      <c r="A694">
        <v>6.9894543700000007</v>
      </c>
    </row>
    <row r="695" spans="1:1" x14ac:dyDescent="0.3">
      <c r="A695">
        <v>6.9725793300000003</v>
      </c>
    </row>
    <row r="696" spans="1:1" x14ac:dyDescent="0.3">
      <c r="A696">
        <v>7.4123528800000003</v>
      </c>
    </row>
    <row r="697" spans="1:1" x14ac:dyDescent="0.3">
      <c r="A697">
        <v>7.4843728399999989</v>
      </c>
    </row>
    <row r="698" spans="1:1" x14ac:dyDescent="0.3">
      <c r="A698">
        <v>7.5896384700000006</v>
      </c>
    </row>
    <row r="699" spans="1:1" x14ac:dyDescent="0.3">
      <c r="A699">
        <v>6.7040643899999992</v>
      </c>
    </row>
    <row r="700" spans="1:1" x14ac:dyDescent="0.3">
      <c r="A700">
        <v>6.2936780599999995</v>
      </c>
    </row>
    <row r="701" spans="1:1" x14ac:dyDescent="0.3">
      <c r="A701">
        <v>7.0651141099999997</v>
      </c>
    </row>
    <row r="702" spans="1:1" x14ac:dyDescent="0.3">
      <c r="A702">
        <v>6.3594699099999996</v>
      </c>
    </row>
    <row r="703" spans="1:1" x14ac:dyDescent="0.3">
      <c r="A703">
        <v>6.4120418800000003</v>
      </c>
    </row>
    <row r="704" spans="1:1" x14ac:dyDescent="0.3">
      <c r="A704">
        <v>7.7932009499999992</v>
      </c>
    </row>
    <row r="705" spans="1:1" x14ac:dyDescent="0.3">
      <c r="A705">
        <v>7.3371485499999984</v>
      </c>
    </row>
    <row r="706" spans="1:1" x14ac:dyDescent="0.3">
      <c r="A706">
        <v>6.4933700400000003</v>
      </c>
    </row>
    <row r="707" spans="1:1" x14ac:dyDescent="0.3">
      <c r="A707">
        <v>5.7898101200000003</v>
      </c>
    </row>
    <row r="708" spans="1:1" x14ac:dyDescent="0.3">
      <c r="A708">
        <v>5.2428915400000005</v>
      </c>
    </row>
    <row r="709" spans="1:1" x14ac:dyDescent="0.3">
      <c r="A709">
        <v>5.8601725899999995</v>
      </c>
    </row>
    <row r="710" spans="1:1" x14ac:dyDescent="0.3">
      <c r="A710">
        <v>7.0747354700000002</v>
      </c>
    </row>
    <row r="711" spans="1:1" x14ac:dyDescent="0.3">
      <c r="A711">
        <v>6.5837320699999999</v>
      </c>
    </row>
    <row r="712" spans="1:1" x14ac:dyDescent="0.3">
      <c r="A712">
        <v>6.5723451500000003</v>
      </c>
    </row>
    <row r="713" spans="1:1" x14ac:dyDescent="0.3">
      <c r="A713">
        <v>5.1725460099999996</v>
      </c>
    </row>
    <row r="714" spans="1:1" x14ac:dyDescent="0.3">
      <c r="A714">
        <v>7.2801004499999991</v>
      </c>
    </row>
    <row r="715" spans="1:1" x14ac:dyDescent="0.3">
      <c r="A715">
        <v>6.2299355799999994</v>
      </c>
    </row>
    <row r="716" spans="1:1" x14ac:dyDescent="0.3">
      <c r="A716">
        <v>7.21136014</v>
      </c>
    </row>
    <row r="717" spans="1:1" x14ac:dyDescent="0.3">
      <c r="A717">
        <v>7.0558509299999983</v>
      </c>
    </row>
    <row r="718" spans="1:1" x14ac:dyDescent="0.3">
      <c r="A718">
        <v>7.1629305999999993</v>
      </c>
    </row>
    <row r="719" spans="1:1" x14ac:dyDescent="0.3">
      <c r="A719">
        <v>6.6613921600000001</v>
      </c>
    </row>
    <row r="720" spans="1:1" x14ac:dyDescent="0.3">
      <c r="A720">
        <v>6.5466596300000006</v>
      </c>
    </row>
    <row r="721" spans="1:1" x14ac:dyDescent="0.3">
      <c r="A721">
        <v>5.6618248900000001</v>
      </c>
    </row>
    <row r="722" spans="1:1" x14ac:dyDescent="0.3">
      <c r="A722">
        <v>7.8156129300000003</v>
      </c>
    </row>
    <row r="723" spans="1:1" x14ac:dyDescent="0.3">
      <c r="A723">
        <v>7.7503030799999983</v>
      </c>
    </row>
    <row r="724" spans="1:1" x14ac:dyDescent="0.3">
      <c r="A724">
        <v>7.4953404900000002</v>
      </c>
    </row>
    <row r="725" spans="1:1" x14ac:dyDescent="0.3">
      <c r="A725">
        <v>6.0922954199999992</v>
      </c>
    </row>
    <row r="726" spans="1:1" x14ac:dyDescent="0.3">
      <c r="A726">
        <v>6.9246174699999994</v>
      </c>
    </row>
    <row r="727" spans="1:1" x14ac:dyDescent="0.3">
      <c r="A727">
        <v>6.6412940599999999</v>
      </c>
    </row>
    <row r="728" spans="1:1" x14ac:dyDescent="0.3">
      <c r="A728">
        <v>6.1762151599999999</v>
      </c>
    </row>
    <row r="729" spans="1:1" x14ac:dyDescent="0.3">
      <c r="A729">
        <v>7.506431280000001</v>
      </c>
    </row>
    <row r="730" spans="1:1" x14ac:dyDescent="0.3">
      <c r="A730">
        <v>7.0542076899999984</v>
      </c>
    </row>
    <row r="731" spans="1:1" x14ac:dyDescent="0.3">
      <c r="A731">
        <v>7.8810033299999986</v>
      </c>
    </row>
    <row r="732" spans="1:1" x14ac:dyDescent="0.3">
      <c r="A732">
        <v>5.5783030900000004</v>
      </c>
    </row>
    <row r="733" spans="1:1" x14ac:dyDescent="0.3">
      <c r="A733">
        <v>7.9380923299999999</v>
      </c>
    </row>
    <row r="734" spans="1:1" x14ac:dyDescent="0.3">
      <c r="A734">
        <v>7.4070349100000001</v>
      </c>
    </row>
    <row r="735" spans="1:1" x14ac:dyDescent="0.3">
      <c r="A735">
        <v>5.6513484599999995</v>
      </c>
    </row>
    <row r="736" spans="1:1" x14ac:dyDescent="0.3">
      <c r="A736">
        <v>7.0982935299999994</v>
      </c>
    </row>
    <row r="737" spans="1:1" x14ac:dyDescent="0.3">
      <c r="A737">
        <v>7.1666327900000013</v>
      </c>
    </row>
    <row r="738" spans="1:1" x14ac:dyDescent="0.3">
      <c r="A738">
        <v>6.2111913399999992</v>
      </c>
    </row>
    <row r="739" spans="1:1" x14ac:dyDescent="0.3">
      <c r="A739">
        <v>6.0137237999999993</v>
      </c>
    </row>
    <row r="740" spans="1:1" x14ac:dyDescent="0.3">
      <c r="A740">
        <v>6.29658111</v>
      </c>
    </row>
    <row r="741" spans="1:1" x14ac:dyDescent="0.3">
      <c r="A741">
        <v>5.2072883000000001</v>
      </c>
    </row>
    <row r="742" spans="1:1" x14ac:dyDescent="0.3">
      <c r="A742">
        <v>9.256197310000001</v>
      </c>
    </row>
    <row r="743" spans="1:1" x14ac:dyDescent="0.3">
      <c r="A743">
        <v>5.9891692800000005</v>
      </c>
    </row>
    <row r="744" spans="1:1" x14ac:dyDescent="0.3">
      <c r="A744">
        <v>7.5048692899999985</v>
      </c>
    </row>
    <row r="745" spans="1:1" x14ac:dyDescent="0.3">
      <c r="A745">
        <v>6.9847555000000003</v>
      </c>
    </row>
    <row r="746" spans="1:1" x14ac:dyDescent="0.3">
      <c r="A746">
        <v>6.2793966700000006</v>
      </c>
    </row>
    <row r="747" spans="1:1" x14ac:dyDescent="0.3">
      <c r="A747">
        <v>7.4298142700000014</v>
      </c>
    </row>
    <row r="748" spans="1:1" x14ac:dyDescent="0.3">
      <c r="A748">
        <v>7.8731894199999992</v>
      </c>
    </row>
    <row r="749" spans="1:1" x14ac:dyDescent="0.3">
      <c r="A749">
        <v>5.4902389199999995</v>
      </c>
    </row>
    <row r="750" spans="1:1" x14ac:dyDescent="0.3">
      <c r="A750">
        <v>7.3156801700000003</v>
      </c>
    </row>
    <row r="751" spans="1:1" x14ac:dyDescent="0.3">
      <c r="A751">
        <v>7.7382432200000011</v>
      </c>
    </row>
    <row r="752" spans="1:1" x14ac:dyDescent="0.3">
      <c r="A752">
        <v>7.6756148199999998</v>
      </c>
    </row>
    <row r="753" spans="1:1" x14ac:dyDescent="0.3">
      <c r="A753">
        <v>5.7557812399999992</v>
      </c>
    </row>
    <row r="754" spans="1:1" x14ac:dyDescent="0.3">
      <c r="A754">
        <v>6.68807537</v>
      </c>
    </row>
    <row r="755" spans="1:1" x14ac:dyDescent="0.3">
      <c r="A755">
        <v>6.7428327600000006</v>
      </c>
    </row>
    <row r="756" spans="1:1" x14ac:dyDescent="0.3">
      <c r="A756">
        <v>6.6565109899999992</v>
      </c>
    </row>
    <row r="757" spans="1:1" x14ac:dyDescent="0.3">
      <c r="A757">
        <v>6.0782973899999995</v>
      </c>
    </row>
    <row r="758" spans="1:1" x14ac:dyDescent="0.3">
      <c r="A758">
        <v>7.0217736500000001</v>
      </c>
    </row>
    <row r="759" spans="1:1" x14ac:dyDescent="0.3">
      <c r="A759">
        <v>6.7589695699999996</v>
      </c>
    </row>
    <row r="760" spans="1:1" x14ac:dyDescent="0.3">
      <c r="A760">
        <v>6.3075476899999998</v>
      </c>
    </row>
    <row r="761" spans="1:1" x14ac:dyDescent="0.3">
      <c r="A761">
        <v>8.0908566700000009</v>
      </c>
    </row>
    <row r="762" spans="1:1" x14ac:dyDescent="0.3">
      <c r="A762">
        <v>6.9250094600000001</v>
      </c>
    </row>
    <row r="763" spans="1:1" x14ac:dyDescent="0.3">
      <c r="A763">
        <v>6.0881802700000005</v>
      </c>
    </row>
    <row r="764" spans="1:1" x14ac:dyDescent="0.3">
      <c r="A764">
        <v>6.2114177399999999</v>
      </c>
    </row>
    <row r="765" spans="1:1" x14ac:dyDescent="0.3">
      <c r="A765">
        <v>7.6571197799999986</v>
      </c>
    </row>
    <row r="766" spans="1:1" x14ac:dyDescent="0.3">
      <c r="A766">
        <v>6.1261702400000004</v>
      </c>
    </row>
    <row r="767" spans="1:1" x14ac:dyDescent="0.3">
      <c r="A767">
        <v>6.8770664499999992</v>
      </c>
    </row>
    <row r="768" spans="1:1" x14ac:dyDescent="0.3">
      <c r="A768">
        <v>8.1906354199999996</v>
      </c>
    </row>
    <row r="769" spans="1:1" x14ac:dyDescent="0.3">
      <c r="A769">
        <v>6.8657228900000007</v>
      </c>
    </row>
    <row r="770" spans="1:1" x14ac:dyDescent="0.3">
      <c r="A770">
        <v>7.0031950000000016</v>
      </c>
    </row>
    <row r="771" spans="1:1" x14ac:dyDescent="0.3">
      <c r="A771">
        <v>7.78451527</v>
      </c>
    </row>
    <row r="772" spans="1:1" x14ac:dyDescent="0.3">
      <c r="A772">
        <v>5.4724164300000009</v>
      </c>
    </row>
    <row r="773" spans="1:1" x14ac:dyDescent="0.3">
      <c r="A773">
        <v>7.4629585799999987</v>
      </c>
    </row>
    <row r="774" spans="1:1" x14ac:dyDescent="0.3">
      <c r="A774">
        <v>6.2793932699999999</v>
      </c>
    </row>
    <row r="775" spans="1:1" x14ac:dyDescent="0.3">
      <c r="A775">
        <v>8.0658765499999987</v>
      </c>
    </row>
    <row r="776" spans="1:1" x14ac:dyDescent="0.3">
      <c r="A776">
        <v>6.1652447299999995</v>
      </c>
    </row>
    <row r="777" spans="1:1" x14ac:dyDescent="0.3">
      <c r="A777">
        <v>7.3147938199999984</v>
      </c>
    </row>
    <row r="778" spans="1:1" x14ac:dyDescent="0.3">
      <c r="A778">
        <v>6.7122568400000002</v>
      </c>
    </row>
    <row r="779" spans="1:1" x14ac:dyDescent="0.3">
      <c r="A779">
        <v>6.1234646999999995</v>
      </c>
    </row>
    <row r="780" spans="1:1" x14ac:dyDescent="0.3">
      <c r="A780">
        <v>6.2812120999999994</v>
      </c>
    </row>
    <row r="781" spans="1:1" x14ac:dyDescent="0.3">
      <c r="A781">
        <v>6.5589442800000004</v>
      </c>
    </row>
    <row r="782" spans="1:1" x14ac:dyDescent="0.3">
      <c r="A782">
        <v>6.9085747299999998</v>
      </c>
    </row>
    <row r="783" spans="1:1" x14ac:dyDescent="0.3">
      <c r="A783">
        <v>5.9425094400000003</v>
      </c>
    </row>
    <row r="784" spans="1:1" x14ac:dyDescent="0.3">
      <c r="A784">
        <v>7.71496432</v>
      </c>
    </row>
    <row r="785" spans="1:1" x14ac:dyDescent="0.3">
      <c r="A785">
        <v>6.3318666700000001</v>
      </c>
    </row>
    <row r="786" spans="1:1" x14ac:dyDescent="0.3">
      <c r="A786">
        <v>6.5073833299999997</v>
      </c>
    </row>
    <row r="787" spans="1:1" x14ac:dyDescent="0.3">
      <c r="A787">
        <v>7.52999376</v>
      </c>
    </row>
    <row r="788" spans="1:1" x14ac:dyDescent="0.3">
      <c r="A788">
        <v>6.3517343900000007</v>
      </c>
    </row>
    <row r="789" spans="1:1" x14ac:dyDescent="0.3">
      <c r="A789">
        <v>6.3428404700000005</v>
      </c>
    </row>
    <row r="790" spans="1:1" x14ac:dyDescent="0.3">
      <c r="A790">
        <v>7.08501476</v>
      </c>
    </row>
    <row r="791" spans="1:1" x14ac:dyDescent="0.3">
      <c r="A791">
        <v>6.0941795600000006</v>
      </c>
    </row>
    <row r="792" spans="1:1" x14ac:dyDescent="0.3">
      <c r="A792">
        <v>6.1744651299999997</v>
      </c>
    </row>
    <row r="793" spans="1:1" x14ac:dyDescent="0.3">
      <c r="A793">
        <v>6.9374605299999992</v>
      </c>
    </row>
    <row r="794" spans="1:1" x14ac:dyDescent="0.3">
      <c r="A794">
        <v>8.0968215999999984</v>
      </c>
    </row>
    <row r="795" spans="1:1" x14ac:dyDescent="0.3">
      <c r="A795">
        <v>5.5868543699999993</v>
      </c>
    </row>
    <row r="796" spans="1:1" x14ac:dyDescent="0.3">
      <c r="A796">
        <v>7.0101162099999996</v>
      </c>
    </row>
    <row r="797" spans="1:1" x14ac:dyDescent="0.3">
      <c r="A797">
        <v>6.9083637299999996</v>
      </c>
    </row>
    <row r="798" spans="1:1" x14ac:dyDescent="0.3">
      <c r="A798">
        <v>6.5734497300000001</v>
      </c>
    </row>
    <row r="799" spans="1:1" x14ac:dyDescent="0.3">
      <c r="A799">
        <v>5.8040689099999998</v>
      </c>
    </row>
    <row r="800" spans="1:1" x14ac:dyDescent="0.3">
      <c r="A800">
        <v>6.8405391299999998</v>
      </c>
    </row>
    <row r="801" spans="1:1" x14ac:dyDescent="0.3">
      <c r="A801">
        <v>6.9027899599999998</v>
      </c>
    </row>
    <row r="802" spans="1:1" x14ac:dyDescent="0.3">
      <c r="A802">
        <v>7.4276091099999988</v>
      </c>
    </row>
    <row r="803" spans="1:1" x14ac:dyDescent="0.3">
      <c r="A803">
        <v>7.4038749499999987</v>
      </c>
    </row>
    <row r="804" spans="1:1" x14ac:dyDescent="0.3">
      <c r="A804">
        <v>6.38057111</v>
      </c>
    </row>
    <row r="805" spans="1:1" x14ac:dyDescent="0.3">
      <c r="A805">
        <v>7.9201486400000007</v>
      </c>
    </row>
    <row r="806" spans="1:1" x14ac:dyDescent="0.3">
      <c r="A806">
        <v>7.6994115200000017</v>
      </c>
    </row>
    <row r="807" spans="1:1" x14ac:dyDescent="0.3">
      <c r="A807">
        <v>8.5151419299999986</v>
      </c>
    </row>
    <row r="808" spans="1:1" x14ac:dyDescent="0.3">
      <c r="A808">
        <v>5.2697715299999999</v>
      </c>
    </row>
    <row r="809" spans="1:1" x14ac:dyDescent="0.3">
      <c r="A809">
        <v>7.6738860899999999</v>
      </c>
    </row>
    <row r="810" spans="1:1" x14ac:dyDescent="0.3">
      <c r="A810">
        <v>7.9357736199999991</v>
      </c>
    </row>
    <row r="811" spans="1:1" x14ac:dyDescent="0.3">
      <c r="A811">
        <v>7.83035207</v>
      </c>
    </row>
    <row r="812" spans="1:1" x14ac:dyDescent="0.3">
      <c r="A812">
        <v>8.4742923300000008</v>
      </c>
    </row>
    <row r="813" spans="1:1" x14ac:dyDescent="0.3">
      <c r="A813">
        <v>7.1027052300000015</v>
      </c>
    </row>
    <row r="814" spans="1:1" x14ac:dyDescent="0.3">
      <c r="A814">
        <v>7.3270520599999998</v>
      </c>
    </row>
    <row r="815" spans="1:1" x14ac:dyDescent="0.3">
      <c r="A815">
        <v>5.4611856400000001</v>
      </c>
    </row>
    <row r="816" spans="1:1" x14ac:dyDescent="0.3">
      <c r="A816">
        <v>8.06113298</v>
      </c>
    </row>
    <row r="817" spans="1:1" x14ac:dyDescent="0.3">
      <c r="A817">
        <v>8.2494669999999992</v>
      </c>
    </row>
    <row r="818" spans="1:1" x14ac:dyDescent="0.3">
      <c r="A818">
        <v>7.3110814799999986</v>
      </c>
    </row>
    <row r="819" spans="1:1" x14ac:dyDescent="0.3">
      <c r="A819">
        <v>6.5050994600000003</v>
      </c>
    </row>
    <row r="820" spans="1:1" x14ac:dyDescent="0.3">
      <c r="A820">
        <v>7.2698599600000016</v>
      </c>
    </row>
    <row r="821" spans="1:1" x14ac:dyDescent="0.3">
      <c r="A821">
        <v>6.5989255100000008</v>
      </c>
    </row>
    <row r="822" spans="1:1" x14ac:dyDescent="0.3">
      <c r="A822">
        <v>7.0991686200000004</v>
      </c>
    </row>
    <row r="823" spans="1:1" x14ac:dyDescent="0.3">
      <c r="A823">
        <v>7.7035908299999996</v>
      </c>
    </row>
    <row r="824" spans="1:1" x14ac:dyDescent="0.3">
      <c r="A824">
        <v>6.4081309999999991</v>
      </c>
    </row>
    <row r="825" spans="1:1" x14ac:dyDescent="0.3">
      <c r="A825">
        <v>7.0638582399999983</v>
      </c>
    </row>
    <row r="826" spans="1:1" x14ac:dyDescent="0.3">
      <c r="A826">
        <v>6.8231058900000008</v>
      </c>
    </row>
    <row r="827" spans="1:1" x14ac:dyDescent="0.3">
      <c r="A827">
        <v>8.0857894399999992</v>
      </c>
    </row>
    <row r="828" spans="1:1" x14ac:dyDescent="0.3">
      <c r="A828">
        <v>6.7732159599999999</v>
      </c>
    </row>
    <row r="829" spans="1:1" x14ac:dyDescent="0.3">
      <c r="A829">
        <v>5.9130381300000003</v>
      </c>
    </row>
    <row r="830" spans="1:1" x14ac:dyDescent="0.3">
      <c r="A830">
        <v>7.7488409300000001</v>
      </c>
    </row>
    <row r="831" spans="1:1" x14ac:dyDescent="0.3">
      <c r="A831">
        <v>6.6811332700000001</v>
      </c>
    </row>
    <row r="832" spans="1:1" x14ac:dyDescent="0.3">
      <c r="A832">
        <v>6.8747697199999998</v>
      </c>
    </row>
    <row r="833" spans="1:1" x14ac:dyDescent="0.3">
      <c r="A833">
        <v>6.9034989299999996</v>
      </c>
    </row>
    <row r="834" spans="1:1" x14ac:dyDescent="0.3">
      <c r="A834">
        <v>5.9475879099999993</v>
      </c>
    </row>
    <row r="835" spans="1:1" x14ac:dyDescent="0.3">
      <c r="A835">
        <v>6.6384954199999999</v>
      </c>
    </row>
    <row r="836" spans="1:1" x14ac:dyDescent="0.3">
      <c r="A836">
        <v>8.4470902000000017</v>
      </c>
    </row>
    <row r="837" spans="1:1" x14ac:dyDescent="0.3">
      <c r="A837">
        <v>7.5624575699999994</v>
      </c>
    </row>
    <row r="838" spans="1:1" x14ac:dyDescent="0.3">
      <c r="A838">
        <v>6.6402325399999995</v>
      </c>
    </row>
    <row r="839" spans="1:1" x14ac:dyDescent="0.3">
      <c r="A839">
        <v>7.7377008600000003</v>
      </c>
    </row>
    <row r="840" spans="1:1" x14ac:dyDescent="0.3">
      <c r="A840">
        <v>7.2674874500000008</v>
      </c>
    </row>
    <row r="841" spans="1:1" x14ac:dyDescent="0.3">
      <c r="A841">
        <v>6.7982447500000003</v>
      </c>
    </row>
    <row r="842" spans="1:1" x14ac:dyDescent="0.3">
      <c r="A842">
        <v>6.5605123299999999</v>
      </c>
    </row>
    <row r="843" spans="1:1" x14ac:dyDescent="0.3">
      <c r="A843">
        <v>6.7692397500000006</v>
      </c>
    </row>
    <row r="844" spans="1:1" x14ac:dyDescent="0.3">
      <c r="A844">
        <v>7.3345757099999993</v>
      </c>
    </row>
    <row r="845" spans="1:1" x14ac:dyDescent="0.3">
      <c r="A845">
        <v>7.0756541599999991</v>
      </c>
    </row>
    <row r="846" spans="1:1" x14ac:dyDescent="0.3">
      <c r="A846">
        <v>7.4775539299999991</v>
      </c>
    </row>
    <row r="847" spans="1:1" x14ac:dyDescent="0.3">
      <c r="A847">
        <v>6.5736992399999998</v>
      </c>
    </row>
    <row r="848" spans="1:1" x14ac:dyDescent="0.3">
      <c r="A848">
        <v>6.8743785699999993</v>
      </c>
    </row>
    <row r="849" spans="1:1" x14ac:dyDescent="0.3">
      <c r="A849">
        <v>5.7095720799999992</v>
      </c>
    </row>
    <row r="850" spans="1:1" x14ac:dyDescent="0.3">
      <c r="A850">
        <v>6.4572057300000001</v>
      </c>
    </row>
    <row r="851" spans="1:1" x14ac:dyDescent="0.3">
      <c r="A851">
        <v>7.4894422300000016</v>
      </c>
    </row>
    <row r="852" spans="1:1" x14ac:dyDescent="0.3">
      <c r="A852">
        <v>6.5406870500000007</v>
      </c>
    </row>
    <row r="853" spans="1:1" x14ac:dyDescent="0.3">
      <c r="A853">
        <v>5.8205098700000004</v>
      </c>
    </row>
    <row r="854" spans="1:1" x14ac:dyDescent="0.3">
      <c r="A854">
        <v>5.4219792299999998</v>
      </c>
    </row>
    <row r="855" spans="1:1" x14ac:dyDescent="0.3">
      <c r="A855">
        <v>7.1433330999999995</v>
      </c>
    </row>
    <row r="856" spans="1:1" x14ac:dyDescent="0.3">
      <c r="A856">
        <v>6.8721338599999999</v>
      </c>
    </row>
    <row r="857" spans="1:1" x14ac:dyDescent="0.3">
      <c r="A857">
        <v>6.8042611599999994</v>
      </c>
    </row>
    <row r="858" spans="1:1" x14ac:dyDescent="0.3">
      <c r="A858">
        <v>6.9186398100000002</v>
      </c>
    </row>
    <row r="859" spans="1:1" x14ac:dyDescent="0.3">
      <c r="A859">
        <v>7.7778772099999998</v>
      </c>
    </row>
    <row r="860" spans="1:1" x14ac:dyDescent="0.3">
      <c r="A860">
        <v>6.9609047099999994</v>
      </c>
    </row>
    <row r="861" spans="1:1" x14ac:dyDescent="0.3">
      <c r="A861">
        <v>7.1496968599999988</v>
      </c>
    </row>
    <row r="862" spans="1:1" x14ac:dyDescent="0.3">
      <c r="A862">
        <v>6.9632386299999993</v>
      </c>
    </row>
    <row r="863" spans="1:1" x14ac:dyDescent="0.3">
      <c r="A863">
        <v>5.9061711900000002</v>
      </c>
    </row>
    <row r="864" spans="1:1" x14ac:dyDescent="0.3">
      <c r="A864">
        <v>5.5623808700000001</v>
      </c>
    </row>
    <row r="865" spans="1:1" x14ac:dyDescent="0.3">
      <c r="A865">
        <v>8.6337020299999985</v>
      </c>
    </row>
    <row r="866" spans="1:1" x14ac:dyDescent="0.3">
      <c r="A866">
        <v>7.8668865299999986</v>
      </c>
    </row>
    <row r="867" spans="1:1" x14ac:dyDescent="0.3">
      <c r="A867">
        <v>7.7485979500000006</v>
      </c>
    </row>
    <row r="868" spans="1:1" x14ac:dyDescent="0.3">
      <c r="A868">
        <v>5.97962113</v>
      </c>
    </row>
    <row r="869" spans="1:1" x14ac:dyDescent="0.3">
      <c r="A869">
        <v>5.3421147799999993</v>
      </c>
    </row>
    <row r="870" spans="1:1" x14ac:dyDescent="0.3">
      <c r="A870">
        <v>7.1923343300000013</v>
      </c>
    </row>
    <row r="871" spans="1:1" x14ac:dyDescent="0.3">
      <c r="A871">
        <v>6.6100263199999993</v>
      </c>
    </row>
    <row r="872" spans="1:1" x14ac:dyDescent="0.3">
      <c r="A872">
        <v>7.559953740000001</v>
      </c>
    </row>
    <row r="873" spans="1:1" x14ac:dyDescent="0.3">
      <c r="A873">
        <v>7.0338121300000012</v>
      </c>
    </row>
    <row r="874" spans="1:1" x14ac:dyDescent="0.3">
      <c r="A874">
        <v>5.6356839999999995</v>
      </c>
    </row>
    <row r="875" spans="1:1" x14ac:dyDescent="0.3">
      <c r="A875">
        <v>5.9464511699999996</v>
      </c>
    </row>
    <row r="876" spans="1:1" x14ac:dyDescent="0.3">
      <c r="A876">
        <v>6.9116271299999994</v>
      </c>
    </row>
    <row r="877" spans="1:1" x14ac:dyDescent="0.3">
      <c r="A877">
        <v>7.0576272700000011</v>
      </c>
    </row>
    <row r="878" spans="1:1" x14ac:dyDescent="0.3">
      <c r="A878">
        <v>6.6413376900000003</v>
      </c>
    </row>
    <row r="879" spans="1:1" x14ac:dyDescent="0.3">
      <c r="A879">
        <v>5.5008567900000003</v>
      </c>
    </row>
    <row r="880" spans="1:1" x14ac:dyDescent="0.3">
      <c r="A880">
        <v>6.6111244100000004</v>
      </c>
    </row>
    <row r="881" spans="1:1" x14ac:dyDescent="0.3">
      <c r="A881">
        <v>6.5320949200000005</v>
      </c>
    </row>
    <row r="882" spans="1:1" x14ac:dyDescent="0.3">
      <c r="A882">
        <v>7.2019757800000015</v>
      </c>
    </row>
    <row r="883" spans="1:1" x14ac:dyDescent="0.3">
      <c r="A883">
        <v>6.5277547600000005</v>
      </c>
    </row>
    <row r="884" spans="1:1" x14ac:dyDescent="0.3">
      <c r="A884">
        <v>7.4792438099999998</v>
      </c>
    </row>
    <row r="885" spans="1:1" x14ac:dyDescent="0.3">
      <c r="A885">
        <v>8.3445432699999991</v>
      </c>
    </row>
    <row r="886" spans="1:1" x14ac:dyDescent="0.3">
      <c r="A886">
        <v>8.3891390699999988</v>
      </c>
    </row>
    <row r="887" spans="1:1" x14ac:dyDescent="0.3">
      <c r="A887">
        <v>7.0107992299999999</v>
      </c>
    </row>
    <row r="888" spans="1:1" x14ac:dyDescent="0.3">
      <c r="A888">
        <v>7.0646443099999985</v>
      </c>
    </row>
    <row r="889" spans="1:1" x14ac:dyDescent="0.3">
      <c r="A889">
        <v>7.5678576699999986</v>
      </c>
    </row>
    <row r="890" spans="1:1" x14ac:dyDescent="0.3">
      <c r="A890">
        <v>8.2474397699999997</v>
      </c>
    </row>
    <row r="891" spans="1:1" x14ac:dyDescent="0.3">
      <c r="A891">
        <v>6.7140433000000002</v>
      </c>
    </row>
    <row r="892" spans="1:1" x14ac:dyDescent="0.3">
      <c r="A892">
        <v>7.5650906499999984</v>
      </c>
    </row>
    <row r="893" spans="1:1" x14ac:dyDescent="0.3">
      <c r="A893">
        <v>6.68934009</v>
      </c>
    </row>
    <row r="894" spans="1:1" x14ac:dyDescent="0.3">
      <c r="A894">
        <v>6.4233566100000008</v>
      </c>
    </row>
    <row r="895" spans="1:1" x14ac:dyDescent="0.3">
      <c r="A895">
        <v>6.9125011700000005</v>
      </c>
    </row>
    <row r="896" spans="1:1" x14ac:dyDescent="0.3">
      <c r="A896">
        <v>7.2618725099999999</v>
      </c>
    </row>
    <row r="897" spans="1:1" x14ac:dyDescent="0.3">
      <c r="A897">
        <v>7.2118567999999996</v>
      </c>
    </row>
    <row r="898" spans="1:1" x14ac:dyDescent="0.3">
      <c r="A898">
        <v>6.6475527700000008</v>
      </c>
    </row>
    <row r="899" spans="1:1" x14ac:dyDescent="0.3">
      <c r="A899">
        <v>6.2319066200000002</v>
      </c>
    </row>
    <row r="900" spans="1:1" x14ac:dyDescent="0.3">
      <c r="A900">
        <v>7.1361980600000017</v>
      </c>
    </row>
    <row r="901" spans="1:1" x14ac:dyDescent="0.3">
      <c r="A901">
        <v>6.24753063</v>
      </c>
    </row>
    <row r="902" spans="1:1" x14ac:dyDescent="0.3">
      <c r="A902">
        <v>7.0267309900000008</v>
      </c>
    </row>
    <row r="903" spans="1:1" x14ac:dyDescent="0.3">
      <c r="A903">
        <v>6.7622865799999996</v>
      </c>
    </row>
    <row r="904" spans="1:1" x14ac:dyDescent="0.3">
      <c r="A904">
        <v>6.8399294299999998</v>
      </c>
    </row>
    <row r="905" spans="1:1" x14ac:dyDescent="0.3">
      <c r="A905">
        <v>5.9248948800000001</v>
      </c>
    </row>
    <row r="906" spans="1:1" x14ac:dyDescent="0.3">
      <c r="A906">
        <v>6.0111209799999994</v>
      </c>
    </row>
    <row r="907" spans="1:1" x14ac:dyDescent="0.3">
      <c r="A907">
        <v>6.9870857799999992</v>
      </c>
    </row>
    <row r="908" spans="1:1" x14ac:dyDescent="0.3">
      <c r="A908">
        <v>7.0296511399999986</v>
      </c>
    </row>
    <row r="909" spans="1:1" x14ac:dyDescent="0.3">
      <c r="A909">
        <v>7.5195126600000002</v>
      </c>
    </row>
    <row r="910" spans="1:1" x14ac:dyDescent="0.3">
      <c r="A910">
        <v>6.2036117199999996</v>
      </c>
    </row>
    <row r="911" spans="1:1" x14ac:dyDescent="0.3">
      <c r="A911">
        <v>6.8894417699999995</v>
      </c>
    </row>
    <row r="912" spans="1:1" x14ac:dyDescent="0.3">
      <c r="A912">
        <v>6.9465827200000003</v>
      </c>
    </row>
    <row r="913" spans="1:1" x14ac:dyDescent="0.3">
      <c r="A913">
        <v>6.5414436600000005</v>
      </c>
    </row>
    <row r="914" spans="1:1" x14ac:dyDescent="0.3">
      <c r="A914">
        <v>6.69236553</v>
      </c>
    </row>
    <row r="915" spans="1:1" x14ac:dyDescent="0.3">
      <c r="A915">
        <v>6.5377250199999999</v>
      </c>
    </row>
    <row r="916" spans="1:1" x14ac:dyDescent="0.3">
      <c r="A916">
        <v>6.4780078299999992</v>
      </c>
    </row>
    <row r="917" spans="1:1" x14ac:dyDescent="0.3">
      <c r="A917">
        <v>7.1800860700000015</v>
      </c>
    </row>
    <row r="918" spans="1:1" x14ac:dyDescent="0.3">
      <c r="A918">
        <v>7.3334934599999997</v>
      </c>
    </row>
    <row r="919" spans="1:1" x14ac:dyDescent="0.3">
      <c r="A919">
        <v>5.3650695400000004</v>
      </c>
    </row>
    <row r="920" spans="1:1" x14ac:dyDescent="0.3">
      <c r="A920">
        <v>7.0653603800000013</v>
      </c>
    </row>
    <row r="921" spans="1:1" x14ac:dyDescent="0.3">
      <c r="A921">
        <v>6.1562257999999996</v>
      </c>
    </row>
    <row r="922" spans="1:1" x14ac:dyDescent="0.3">
      <c r="A922">
        <v>7.0385870699999984</v>
      </c>
    </row>
    <row r="923" spans="1:1" x14ac:dyDescent="0.3">
      <c r="A923">
        <v>6.2095324999999999</v>
      </c>
    </row>
    <row r="924" spans="1:1" x14ac:dyDescent="0.3">
      <c r="A924">
        <v>7.3833940799999986</v>
      </c>
    </row>
    <row r="925" spans="1:1" x14ac:dyDescent="0.3">
      <c r="A925">
        <v>6.4157207100000004</v>
      </c>
    </row>
    <row r="926" spans="1:1" x14ac:dyDescent="0.3">
      <c r="A926">
        <v>7.6283987499999988</v>
      </c>
    </row>
    <row r="927" spans="1:1" x14ac:dyDescent="0.3">
      <c r="A927">
        <v>6.8183355100000007</v>
      </c>
    </row>
    <row r="928" spans="1:1" x14ac:dyDescent="0.3">
      <c r="A928">
        <v>7.9107682600000011</v>
      </c>
    </row>
    <row r="929" spans="1:1" x14ac:dyDescent="0.3">
      <c r="A929">
        <v>7.1528304399999989</v>
      </c>
    </row>
    <row r="930" spans="1:1" x14ac:dyDescent="0.3">
      <c r="A930">
        <v>7.8696130900000014</v>
      </c>
    </row>
    <row r="931" spans="1:1" x14ac:dyDescent="0.3">
      <c r="A931">
        <v>6.5565425299999998</v>
      </c>
    </row>
    <row r="932" spans="1:1" x14ac:dyDescent="0.3">
      <c r="A932">
        <v>6.1970544699999994</v>
      </c>
    </row>
    <row r="933" spans="1:1" x14ac:dyDescent="0.3">
      <c r="A933">
        <v>8.47681416</v>
      </c>
    </row>
    <row r="934" spans="1:1" x14ac:dyDescent="0.3">
      <c r="A934">
        <v>7.9992582699999986</v>
      </c>
    </row>
    <row r="935" spans="1:1" x14ac:dyDescent="0.3">
      <c r="A935">
        <v>6.1791210000000003</v>
      </c>
    </row>
    <row r="936" spans="1:1" x14ac:dyDescent="0.3">
      <c r="A936">
        <v>6.9247247200000004</v>
      </c>
    </row>
    <row r="937" spans="1:1" x14ac:dyDescent="0.3">
      <c r="A937">
        <v>7.3262615999999987</v>
      </c>
    </row>
    <row r="938" spans="1:1" x14ac:dyDescent="0.3">
      <c r="A938">
        <v>6.98160311</v>
      </c>
    </row>
    <row r="939" spans="1:1" x14ac:dyDescent="0.3">
      <c r="A939">
        <v>7.4367049499999993</v>
      </c>
    </row>
    <row r="940" spans="1:1" x14ac:dyDescent="0.3">
      <c r="A940">
        <v>8.1336568500000013</v>
      </c>
    </row>
    <row r="941" spans="1:1" x14ac:dyDescent="0.3">
      <c r="A941">
        <v>6.3666936100000004</v>
      </c>
    </row>
    <row r="942" spans="1:1" x14ac:dyDescent="0.3">
      <c r="A942">
        <v>5.95806842</v>
      </c>
    </row>
    <row r="943" spans="1:1" x14ac:dyDescent="0.3">
      <c r="A943">
        <v>6.5714084699999997</v>
      </c>
    </row>
    <row r="944" spans="1:1" x14ac:dyDescent="0.3">
      <c r="A944">
        <v>6.2102356499999996</v>
      </c>
    </row>
    <row r="945" spans="1:1" x14ac:dyDescent="0.3">
      <c r="A945">
        <v>6.2380801300000002</v>
      </c>
    </row>
    <row r="946" spans="1:1" x14ac:dyDescent="0.3">
      <c r="A946">
        <v>6.8745741999999996</v>
      </c>
    </row>
    <row r="947" spans="1:1" x14ac:dyDescent="0.3">
      <c r="A947">
        <v>6.4596040499999994</v>
      </c>
    </row>
    <row r="948" spans="1:1" x14ac:dyDescent="0.3">
      <c r="A948">
        <v>6.2786059999999999</v>
      </c>
    </row>
    <row r="949" spans="1:1" x14ac:dyDescent="0.3">
      <c r="A949">
        <v>7.5642396900000008</v>
      </c>
    </row>
    <row r="950" spans="1:1" x14ac:dyDescent="0.3">
      <c r="A950">
        <v>8.1667084400000007</v>
      </c>
    </row>
    <row r="951" spans="1:1" x14ac:dyDescent="0.3">
      <c r="A951">
        <v>7.2739351499999998</v>
      </c>
    </row>
    <row r="952" spans="1:1" x14ac:dyDescent="0.3">
      <c r="A952">
        <v>7.8887024200000013</v>
      </c>
    </row>
    <row r="953" spans="1:1" x14ac:dyDescent="0.3">
      <c r="A953">
        <v>6.9616073099999998</v>
      </c>
    </row>
    <row r="954" spans="1:1" x14ac:dyDescent="0.3">
      <c r="A954">
        <v>5.4510250399999993</v>
      </c>
    </row>
    <row r="955" spans="1:1" x14ac:dyDescent="0.3">
      <c r="A955">
        <v>7.5699656699999984</v>
      </c>
    </row>
    <row r="956" spans="1:1" x14ac:dyDescent="0.3">
      <c r="A956">
        <v>6.2196234700000002</v>
      </c>
    </row>
    <row r="957" spans="1:1" x14ac:dyDescent="0.3">
      <c r="A957">
        <v>6.6795562400000001</v>
      </c>
    </row>
    <row r="958" spans="1:1" x14ac:dyDescent="0.3">
      <c r="A958">
        <v>7.0907683800000001</v>
      </c>
    </row>
    <row r="959" spans="1:1" x14ac:dyDescent="0.3">
      <c r="A959">
        <v>5.5004196299999997</v>
      </c>
    </row>
    <row r="960" spans="1:1" x14ac:dyDescent="0.3">
      <c r="A960">
        <v>6.1877657199999998</v>
      </c>
    </row>
    <row r="961" spans="1:1" x14ac:dyDescent="0.3">
      <c r="A961">
        <v>6.9195896700000006</v>
      </c>
    </row>
    <row r="962" spans="1:1" x14ac:dyDescent="0.3">
      <c r="A962">
        <v>8.7086899100000004</v>
      </c>
    </row>
    <row r="963" spans="1:1" x14ac:dyDescent="0.3">
      <c r="A963">
        <v>6.7836216599999997</v>
      </c>
    </row>
    <row r="964" spans="1:1" x14ac:dyDescent="0.3">
      <c r="A964">
        <v>6.43329226</v>
      </c>
    </row>
    <row r="965" spans="1:1" x14ac:dyDescent="0.3">
      <c r="A965">
        <v>7.3105310599999989</v>
      </c>
    </row>
    <row r="966" spans="1:1" x14ac:dyDescent="0.3">
      <c r="A966">
        <v>7.2317088399999996</v>
      </c>
    </row>
    <row r="967" spans="1:1" x14ac:dyDescent="0.3">
      <c r="A967">
        <v>8.1689874499999995</v>
      </c>
    </row>
    <row r="968" spans="1:1" x14ac:dyDescent="0.3">
      <c r="A968">
        <v>6.8295978599999998</v>
      </c>
    </row>
    <row r="969" spans="1:1" x14ac:dyDescent="0.3">
      <c r="A969">
        <v>7.6245460399999985</v>
      </c>
    </row>
    <row r="970" spans="1:1" x14ac:dyDescent="0.3">
      <c r="A970">
        <v>7.1488463499999995</v>
      </c>
    </row>
    <row r="971" spans="1:1" x14ac:dyDescent="0.3">
      <c r="A971">
        <v>5.8532659999999996</v>
      </c>
    </row>
    <row r="972" spans="1:1" x14ac:dyDescent="0.3">
      <c r="A972">
        <v>5.8952174700000004</v>
      </c>
    </row>
    <row r="973" spans="1:1" x14ac:dyDescent="0.3">
      <c r="A973">
        <v>6.3141487400000003</v>
      </c>
    </row>
    <row r="974" spans="1:1" x14ac:dyDescent="0.3">
      <c r="A974">
        <v>7.4008389100000009</v>
      </c>
    </row>
    <row r="975" spans="1:1" x14ac:dyDescent="0.3">
      <c r="A975">
        <v>6.4364692199999993</v>
      </c>
    </row>
    <row r="976" spans="1:1" x14ac:dyDescent="0.3">
      <c r="A976">
        <v>7.0488077400000009</v>
      </c>
    </row>
    <row r="977" spans="1:1" x14ac:dyDescent="0.3">
      <c r="A977">
        <v>7.8169691199999995</v>
      </c>
    </row>
    <row r="978" spans="1:1" x14ac:dyDescent="0.3">
      <c r="A978">
        <v>7.1223813800000002</v>
      </c>
    </row>
    <row r="979" spans="1:1" x14ac:dyDescent="0.3">
      <c r="A979">
        <v>7.2560229499999984</v>
      </c>
    </row>
    <row r="980" spans="1:1" x14ac:dyDescent="0.3">
      <c r="A980">
        <v>7.9024131699999991</v>
      </c>
    </row>
    <row r="981" spans="1:1" x14ac:dyDescent="0.3">
      <c r="A981">
        <v>7.7578531999999996</v>
      </c>
    </row>
    <row r="982" spans="1:1" x14ac:dyDescent="0.3">
      <c r="A982">
        <v>7.3905274699999985</v>
      </c>
    </row>
    <row r="983" spans="1:1" x14ac:dyDescent="0.3">
      <c r="A983">
        <v>6.7206907099999995</v>
      </c>
    </row>
    <row r="984" spans="1:1" x14ac:dyDescent="0.3">
      <c r="A984">
        <v>6.2176691000000002</v>
      </c>
    </row>
    <row r="985" spans="1:1" x14ac:dyDescent="0.3">
      <c r="A985">
        <v>5.8313249599999999</v>
      </c>
    </row>
    <row r="986" spans="1:1" x14ac:dyDescent="0.3">
      <c r="A986">
        <v>7.8220270399999983</v>
      </c>
    </row>
    <row r="987" spans="1:1" x14ac:dyDescent="0.3">
      <c r="A987">
        <v>8.7278590300000012</v>
      </c>
    </row>
    <row r="988" spans="1:1" x14ac:dyDescent="0.3">
      <c r="A988">
        <v>7.6910517399999989</v>
      </c>
    </row>
    <row r="989" spans="1:1" x14ac:dyDescent="0.3">
      <c r="A989">
        <v>6.3696591599999994</v>
      </c>
    </row>
    <row r="990" spans="1:1" x14ac:dyDescent="0.3">
      <c r="A990">
        <v>5.6449652399999994</v>
      </c>
    </row>
    <row r="991" spans="1:1" x14ac:dyDescent="0.3">
      <c r="A991">
        <v>6.9790129899999993</v>
      </c>
    </row>
    <row r="992" spans="1:1" x14ac:dyDescent="0.3">
      <c r="A992">
        <v>7.024858609999999</v>
      </c>
    </row>
    <row r="993" spans="1:1" x14ac:dyDescent="0.3">
      <c r="A993">
        <v>5.5411903299999992</v>
      </c>
    </row>
    <row r="994" spans="1:1" x14ac:dyDescent="0.3">
      <c r="A994">
        <v>7.1781264</v>
      </c>
    </row>
    <row r="995" spans="1:1" x14ac:dyDescent="0.3">
      <c r="A995">
        <v>6.0191393299999998</v>
      </c>
    </row>
    <row r="996" spans="1:1" x14ac:dyDescent="0.3">
      <c r="A996">
        <v>6.8362574899999995</v>
      </c>
    </row>
    <row r="997" spans="1:1" x14ac:dyDescent="0.3">
      <c r="A997">
        <v>6.1502097800000008</v>
      </c>
    </row>
    <row r="998" spans="1:1" x14ac:dyDescent="0.3">
      <c r="A998">
        <v>6.2989025099999996</v>
      </c>
    </row>
    <row r="999" spans="1:1" x14ac:dyDescent="0.3">
      <c r="A999">
        <v>5.8120566199999999</v>
      </c>
    </row>
    <row r="1000" spans="1:1" x14ac:dyDescent="0.3">
      <c r="A1000">
        <v>6.2668437600000004</v>
      </c>
    </row>
    <row r="1001" spans="1:1" x14ac:dyDescent="0.3">
      <c r="A1001">
        <v>6.9164528900000004</v>
      </c>
    </row>
    <row r="1002" spans="1:1" x14ac:dyDescent="0.3">
      <c r="A1002">
        <v>6.7220088600000008</v>
      </c>
    </row>
    <row r="1003" spans="1:1" x14ac:dyDescent="0.3">
      <c r="A1003">
        <v>7.9377100300000016</v>
      </c>
    </row>
    <row r="1004" spans="1:1" x14ac:dyDescent="0.3">
      <c r="A1004">
        <v>8.075523050000001</v>
      </c>
    </row>
    <row r="1005" spans="1:1" x14ac:dyDescent="0.3">
      <c r="A1005">
        <v>6.0714187499999994</v>
      </c>
    </row>
    <row r="1006" spans="1:1" x14ac:dyDescent="0.3">
      <c r="A1006">
        <v>6.2644143299999993</v>
      </c>
    </row>
    <row r="1007" spans="1:1" x14ac:dyDescent="0.3">
      <c r="A1007">
        <v>7.41192809</v>
      </c>
    </row>
    <row r="1008" spans="1:1" x14ac:dyDescent="0.3">
      <c r="A1008">
        <v>8.1917686699999983</v>
      </c>
    </row>
    <row r="1009" spans="1:1" x14ac:dyDescent="0.3">
      <c r="A1009">
        <v>6.1076360600000008</v>
      </c>
    </row>
    <row r="1010" spans="1:1" x14ac:dyDescent="0.3">
      <c r="A1010">
        <v>6.1472551600000003</v>
      </c>
    </row>
    <row r="1011" spans="1:1" x14ac:dyDescent="0.3">
      <c r="A1011">
        <v>7.5275475199999988</v>
      </c>
    </row>
    <row r="1012" spans="1:1" x14ac:dyDescent="0.3">
      <c r="A1012">
        <v>7.3037672799999989</v>
      </c>
    </row>
    <row r="1013" spans="1:1" x14ac:dyDescent="0.3">
      <c r="A1013">
        <v>7.4679343100000004</v>
      </c>
    </row>
    <row r="1014" spans="1:1" x14ac:dyDescent="0.3">
      <c r="A1014">
        <v>6.2550885100000002</v>
      </c>
    </row>
    <row r="1015" spans="1:1" x14ac:dyDescent="0.3">
      <c r="A1015">
        <v>5.9118976300000003</v>
      </c>
    </row>
    <row r="1016" spans="1:1" x14ac:dyDescent="0.3">
      <c r="A1016">
        <v>7.0910943999999994</v>
      </c>
    </row>
    <row r="1017" spans="1:1" x14ac:dyDescent="0.3">
      <c r="A1017">
        <v>5.9996452799999993</v>
      </c>
    </row>
    <row r="1018" spans="1:1" x14ac:dyDescent="0.3">
      <c r="A1018">
        <v>6.6134587000000007</v>
      </c>
    </row>
    <row r="1019" spans="1:1" x14ac:dyDescent="0.3">
      <c r="A1019">
        <v>6.5049885399999994</v>
      </c>
    </row>
    <row r="1020" spans="1:1" x14ac:dyDescent="0.3">
      <c r="A1020">
        <v>6.0789408799999993</v>
      </c>
    </row>
    <row r="1021" spans="1:1" x14ac:dyDescent="0.3">
      <c r="A1021">
        <v>6.5630194399999997</v>
      </c>
    </row>
    <row r="1022" spans="1:1" x14ac:dyDescent="0.3">
      <c r="A1022">
        <v>6.9074093100000002</v>
      </c>
    </row>
    <row r="1023" spans="1:1" x14ac:dyDescent="0.3">
      <c r="A1023">
        <v>6.6188618199999993</v>
      </c>
    </row>
    <row r="1024" spans="1:1" x14ac:dyDescent="0.3">
      <c r="A1024">
        <v>7.2043495700000015</v>
      </c>
    </row>
    <row r="1025" spans="1:1" x14ac:dyDescent="0.3">
      <c r="A1025">
        <v>7.2351927499999995</v>
      </c>
    </row>
    <row r="1026" spans="1:1" x14ac:dyDescent="0.3">
      <c r="A1026">
        <v>9.0797458900000017</v>
      </c>
    </row>
    <row r="1027" spans="1:1" x14ac:dyDescent="0.3">
      <c r="A1027">
        <v>6.3815113799999992</v>
      </c>
    </row>
    <row r="1028" spans="1:1" x14ac:dyDescent="0.3">
      <c r="A1028">
        <v>5.4601494699999993</v>
      </c>
    </row>
    <row r="1029" spans="1:1" x14ac:dyDescent="0.3">
      <c r="A1029">
        <v>6.7994664300000007</v>
      </c>
    </row>
    <row r="1030" spans="1:1" x14ac:dyDescent="0.3">
      <c r="A1030">
        <v>6.6739925400000004</v>
      </c>
    </row>
    <row r="1031" spans="1:1" x14ac:dyDescent="0.3">
      <c r="A1031">
        <v>7.3716394100000002</v>
      </c>
    </row>
    <row r="1032" spans="1:1" x14ac:dyDescent="0.3">
      <c r="A1032">
        <v>8.0579235199999992</v>
      </c>
    </row>
    <row r="1033" spans="1:1" x14ac:dyDescent="0.3">
      <c r="A1033">
        <v>6.4218143199999993</v>
      </c>
    </row>
    <row r="1034" spans="1:1" x14ac:dyDescent="0.3">
      <c r="A1034">
        <v>6.5897572899999997</v>
      </c>
    </row>
    <row r="1035" spans="1:1" x14ac:dyDescent="0.3">
      <c r="A1035">
        <v>6.32576991</v>
      </c>
    </row>
    <row r="1036" spans="1:1" x14ac:dyDescent="0.3">
      <c r="A1036">
        <v>7.4286758000000006</v>
      </c>
    </row>
    <row r="1037" spans="1:1" x14ac:dyDescent="0.3">
      <c r="A1037">
        <v>7.0536236499999987</v>
      </c>
    </row>
    <row r="1038" spans="1:1" x14ac:dyDescent="0.3">
      <c r="A1038">
        <v>6.3371542299999994</v>
      </c>
    </row>
    <row r="1039" spans="1:1" x14ac:dyDescent="0.3">
      <c r="A1039">
        <v>6.2598409099999994</v>
      </c>
    </row>
    <row r="1040" spans="1:1" x14ac:dyDescent="0.3">
      <c r="A1040">
        <v>5.8357257199999992</v>
      </c>
    </row>
    <row r="1041" spans="1:1" x14ac:dyDescent="0.3">
      <c r="A1041">
        <v>6.4704875800000003</v>
      </c>
    </row>
    <row r="1042" spans="1:1" x14ac:dyDescent="0.3">
      <c r="A1042">
        <v>5.8800735100000008</v>
      </c>
    </row>
    <row r="1043" spans="1:1" x14ac:dyDescent="0.3">
      <c r="A1043">
        <v>9.1686774100000008</v>
      </c>
    </row>
    <row r="1044" spans="1:1" x14ac:dyDescent="0.3">
      <c r="A1044">
        <v>7.8845697199999982</v>
      </c>
    </row>
    <row r="1045" spans="1:1" x14ac:dyDescent="0.3">
      <c r="A1045">
        <v>6.3174210500000001</v>
      </c>
    </row>
    <row r="1046" spans="1:1" x14ac:dyDescent="0.3">
      <c r="A1046">
        <v>5.9964826700000007</v>
      </c>
    </row>
    <row r="1047" spans="1:1" x14ac:dyDescent="0.3">
      <c r="A1047">
        <v>6.1772003899999994</v>
      </c>
    </row>
    <row r="1048" spans="1:1" x14ac:dyDescent="0.3">
      <c r="A1048">
        <v>6.1391982899999995</v>
      </c>
    </row>
    <row r="1049" spans="1:1" x14ac:dyDescent="0.3">
      <c r="A1049">
        <v>7.8744752600000005</v>
      </c>
    </row>
    <row r="1050" spans="1:1" x14ac:dyDescent="0.3">
      <c r="A1050">
        <v>7.5303583399999994</v>
      </c>
    </row>
    <row r="1051" spans="1:1" x14ac:dyDescent="0.3">
      <c r="A1051">
        <v>6.8084334000000002</v>
      </c>
    </row>
    <row r="1052" spans="1:1" x14ac:dyDescent="0.3">
      <c r="A1052">
        <v>6.9327573200000003</v>
      </c>
    </row>
    <row r="1053" spans="1:1" x14ac:dyDescent="0.3">
      <c r="A1053">
        <v>7.9831301600000018</v>
      </c>
    </row>
    <row r="1054" spans="1:1" x14ac:dyDescent="0.3">
      <c r="A1054">
        <v>5.09420757</v>
      </c>
    </row>
    <row r="1055" spans="1:1" x14ac:dyDescent="0.3">
      <c r="A1055">
        <v>6.3164002400000001</v>
      </c>
    </row>
    <row r="1056" spans="1:1" x14ac:dyDescent="0.3">
      <c r="A1056">
        <v>6.1439741600000009</v>
      </c>
    </row>
    <row r="1057" spans="1:1" x14ac:dyDescent="0.3">
      <c r="A1057">
        <v>6.3428496499999998</v>
      </c>
    </row>
    <row r="1058" spans="1:1" x14ac:dyDescent="0.3">
      <c r="A1058">
        <v>6.7972382299999996</v>
      </c>
    </row>
    <row r="1059" spans="1:1" x14ac:dyDescent="0.3">
      <c r="A1059">
        <v>6.1011422900000003</v>
      </c>
    </row>
    <row r="1060" spans="1:1" x14ac:dyDescent="0.3">
      <c r="A1060">
        <v>7.5123853199999999</v>
      </c>
    </row>
    <row r="1061" spans="1:1" x14ac:dyDescent="0.3">
      <c r="A1061">
        <v>5.7208595300000002</v>
      </c>
    </row>
    <row r="1062" spans="1:1" x14ac:dyDescent="0.3">
      <c r="A1062">
        <v>7.2702335299999987</v>
      </c>
    </row>
    <row r="1063" spans="1:1" x14ac:dyDescent="0.3">
      <c r="A1063">
        <v>6.4494746000000003</v>
      </c>
    </row>
    <row r="1064" spans="1:1" x14ac:dyDescent="0.3">
      <c r="A1064">
        <v>7.5115018599999992</v>
      </c>
    </row>
    <row r="1065" spans="1:1" x14ac:dyDescent="0.3">
      <c r="A1065">
        <v>7.5886282899999991</v>
      </c>
    </row>
    <row r="1066" spans="1:1" x14ac:dyDescent="0.3">
      <c r="A1066">
        <v>5.3357836800000005</v>
      </c>
    </row>
    <row r="1067" spans="1:1" x14ac:dyDescent="0.3">
      <c r="A1067">
        <v>6.7527087800000007</v>
      </c>
    </row>
    <row r="1068" spans="1:1" x14ac:dyDescent="0.3">
      <c r="A1068">
        <v>7.3431626399999992</v>
      </c>
    </row>
    <row r="1069" spans="1:1" x14ac:dyDescent="0.3">
      <c r="A1069">
        <v>9.2444644999999994</v>
      </c>
    </row>
    <row r="1070" spans="1:1" x14ac:dyDescent="0.3">
      <c r="A1070">
        <v>7.6075918300000005</v>
      </c>
    </row>
    <row r="1071" spans="1:1" x14ac:dyDescent="0.3">
      <c r="A1071">
        <v>5.9215205399999995</v>
      </c>
    </row>
    <row r="1072" spans="1:1" x14ac:dyDescent="0.3">
      <c r="A1072">
        <v>6.72864723</v>
      </c>
    </row>
    <row r="1073" spans="1:1" x14ac:dyDescent="0.3">
      <c r="A1073">
        <v>6.9739970000000007</v>
      </c>
    </row>
    <row r="1074" spans="1:1" x14ac:dyDescent="0.3">
      <c r="A1074">
        <v>7.0217079099999999</v>
      </c>
    </row>
    <row r="1075" spans="1:1" x14ac:dyDescent="0.3">
      <c r="A1075">
        <v>5.9317984300000006</v>
      </c>
    </row>
    <row r="1076" spans="1:1" x14ac:dyDescent="0.3">
      <c r="A1076">
        <v>6.85462433</v>
      </c>
    </row>
    <row r="1077" spans="1:1" x14ac:dyDescent="0.3">
      <c r="A1077">
        <v>7.8509349999999998</v>
      </c>
    </row>
    <row r="1078" spans="1:1" x14ac:dyDescent="0.3">
      <c r="A1078">
        <v>7.74234942</v>
      </c>
    </row>
    <row r="1079" spans="1:1" x14ac:dyDescent="0.3">
      <c r="A1079">
        <v>7.1656682700000012</v>
      </c>
    </row>
    <row r="1080" spans="1:1" x14ac:dyDescent="0.3">
      <c r="A1080">
        <v>7.6116575100000006</v>
      </c>
    </row>
    <row r="1081" spans="1:1" x14ac:dyDescent="0.3">
      <c r="A1081">
        <v>6.2528538099999995</v>
      </c>
    </row>
    <row r="1082" spans="1:1" x14ac:dyDescent="0.3">
      <c r="A1082">
        <v>7.5138400499999989</v>
      </c>
    </row>
    <row r="1083" spans="1:1" x14ac:dyDescent="0.3">
      <c r="A1083">
        <v>6.7238342400000004</v>
      </c>
    </row>
    <row r="1084" spans="1:1" x14ac:dyDescent="0.3">
      <c r="A1084">
        <v>6.1616030800000008</v>
      </c>
    </row>
    <row r="1085" spans="1:1" x14ac:dyDescent="0.3">
      <c r="A1085">
        <v>7.0493916699999986</v>
      </c>
    </row>
    <row r="1086" spans="1:1" x14ac:dyDescent="0.3">
      <c r="A1086">
        <v>6.6269217699999992</v>
      </c>
    </row>
    <row r="1087" spans="1:1" x14ac:dyDescent="0.3">
      <c r="A1087">
        <v>5.8756007500000003</v>
      </c>
    </row>
    <row r="1088" spans="1:1" x14ac:dyDescent="0.3">
      <c r="A1088">
        <v>7.1034613399999991</v>
      </c>
    </row>
    <row r="1089" spans="1:1" x14ac:dyDescent="0.3">
      <c r="A1089">
        <v>6.3394120199999993</v>
      </c>
    </row>
    <row r="1090" spans="1:1" x14ac:dyDescent="0.3">
      <c r="A1090">
        <v>7.6800459100000005</v>
      </c>
    </row>
    <row r="1091" spans="1:1" x14ac:dyDescent="0.3">
      <c r="A1091">
        <v>5.9989940900000001</v>
      </c>
    </row>
    <row r="1092" spans="1:1" x14ac:dyDescent="0.3">
      <c r="A1092">
        <v>6.3668072299999992</v>
      </c>
    </row>
    <row r="1093" spans="1:1" x14ac:dyDescent="0.3">
      <c r="A1093">
        <v>7.2732354199999989</v>
      </c>
    </row>
    <row r="1094" spans="1:1" x14ac:dyDescent="0.3">
      <c r="A1094">
        <v>5.0938666799999996</v>
      </c>
    </row>
    <row r="1095" spans="1:1" x14ac:dyDescent="0.3">
      <c r="A1095">
        <v>5.6866724099999999</v>
      </c>
    </row>
    <row r="1096" spans="1:1" x14ac:dyDescent="0.3">
      <c r="A1096">
        <v>5.8786857700000006</v>
      </c>
    </row>
    <row r="1097" spans="1:1" x14ac:dyDescent="0.3">
      <c r="A1097">
        <v>6.3994742599999999</v>
      </c>
    </row>
    <row r="1098" spans="1:1" x14ac:dyDescent="0.3">
      <c r="A1098">
        <v>7.8873247599999985</v>
      </c>
    </row>
    <row r="1099" spans="1:1" x14ac:dyDescent="0.3">
      <c r="A1099">
        <v>7.6044276900000014</v>
      </c>
    </row>
    <row r="1100" spans="1:1" x14ac:dyDescent="0.3">
      <c r="A1100">
        <v>6.0241968299999993</v>
      </c>
    </row>
    <row r="1101" spans="1:1" x14ac:dyDescent="0.3">
      <c r="A1101">
        <v>6.0665657399999997</v>
      </c>
    </row>
    <row r="1102" spans="1:1" x14ac:dyDescent="0.3">
      <c r="A1102">
        <v>5.3235401000000007</v>
      </c>
    </row>
    <row r="1103" spans="1:1" x14ac:dyDescent="0.3">
      <c r="A1103">
        <v>5.8617063599999994</v>
      </c>
    </row>
    <row r="1104" spans="1:1" x14ac:dyDescent="0.3">
      <c r="A1104">
        <v>8.2804941599999999</v>
      </c>
    </row>
    <row r="1105" spans="1:1" x14ac:dyDescent="0.3">
      <c r="A1105">
        <v>6.1438665599999993</v>
      </c>
    </row>
    <row r="1106" spans="1:1" x14ac:dyDescent="0.3">
      <c r="A1106">
        <v>5.5740390099999999</v>
      </c>
    </row>
    <row r="1107" spans="1:1" x14ac:dyDescent="0.3">
      <c r="A1107">
        <v>8.0475222899999999</v>
      </c>
    </row>
    <row r="1108" spans="1:1" x14ac:dyDescent="0.3">
      <c r="A1108">
        <v>6.8489399899999999</v>
      </c>
    </row>
    <row r="1109" spans="1:1" x14ac:dyDescent="0.3">
      <c r="A1109">
        <v>8.2270619700000012</v>
      </c>
    </row>
    <row r="1110" spans="1:1" x14ac:dyDescent="0.3">
      <c r="A1110">
        <v>6.8038530300000009</v>
      </c>
    </row>
    <row r="1111" spans="1:1" x14ac:dyDescent="0.3">
      <c r="A1111">
        <v>5.9807464100000001</v>
      </c>
    </row>
    <row r="1112" spans="1:1" x14ac:dyDescent="0.3">
      <c r="A1112">
        <v>7.2327010300000012</v>
      </c>
    </row>
    <row r="1113" spans="1:1" x14ac:dyDescent="0.3">
      <c r="A1113">
        <v>7.1844036500000001</v>
      </c>
    </row>
    <row r="1114" spans="1:1" x14ac:dyDescent="0.3">
      <c r="A1114">
        <v>8.0703068500000015</v>
      </c>
    </row>
    <row r="1115" spans="1:1" x14ac:dyDescent="0.3">
      <c r="A1115">
        <v>6.1792677099999995</v>
      </c>
    </row>
    <row r="1116" spans="1:1" x14ac:dyDescent="0.3">
      <c r="A1116">
        <v>6.9710162600000007</v>
      </c>
    </row>
    <row r="1117" spans="1:1" x14ac:dyDescent="0.3">
      <c r="A1117">
        <v>7.7360331500000008</v>
      </c>
    </row>
    <row r="1118" spans="1:1" x14ac:dyDescent="0.3">
      <c r="A1118">
        <v>7.2293908400000007</v>
      </c>
    </row>
    <row r="1119" spans="1:1" x14ac:dyDescent="0.3">
      <c r="A1119">
        <v>5.9626638199999995</v>
      </c>
    </row>
    <row r="1120" spans="1:1" x14ac:dyDescent="0.3">
      <c r="A1120">
        <v>7.8954603399999996</v>
      </c>
    </row>
    <row r="1121" spans="1:1" x14ac:dyDescent="0.3">
      <c r="A1121">
        <v>4.28103722</v>
      </c>
    </row>
    <row r="1122" spans="1:1" x14ac:dyDescent="0.3">
      <c r="A1122">
        <v>6.4876802799999993</v>
      </c>
    </row>
    <row r="1123" spans="1:1" x14ac:dyDescent="0.3">
      <c r="A1123">
        <v>7.1496686199999999</v>
      </c>
    </row>
    <row r="1124" spans="1:1" x14ac:dyDescent="0.3">
      <c r="A1124">
        <v>5.4411182700000005</v>
      </c>
    </row>
    <row r="1125" spans="1:1" x14ac:dyDescent="0.3">
      <c r="A1125">
        <v>6.8131717799999993</v>
      </c>
    </row>
    <row r="1126" spans="1:1" x14ac:dyDescent="0.3">
      <c r="A1126">
        <v>7.1014784800000008</v>
      </c>
    </row>
    <row r="1127" spans="1:1" x14ac:dyDescent="0.3">
      <c r="A1127">
        <v>7.071558679999999</v>
      </c>
    </row>
    <row r="1128" spans="1:1" x14ac:dyDescent="0.3">
      <c r="A1128">
        <v>8.0333093099999999</v>
      </c>
    </row>
    <row r="1129" spans="1:1" x14ac:dyDescent="0.3">
      <c r="A1129">
        <v>8.0656686399999984</v>
      </c>
    </row>
    <row r="1130" spans="1:1" x14ac:dyDescent="0.3">
      <c r="A1130">
        <v>6.5169607799999998</v>
      </c>
    </row>
    <row r="1131" spans="1:1" x14ac:dyDescent="0.3">
      <c r="A1131">
        <v>6.5834048999999997</v>
      </c>
    </row>
    <row r="1132" spans="1:1" x14ac:dyDescent="0.3">
      <c r="A1132">
        <v>6.1818403199999992</v>
      </c>
    </row>
    <row r="1133" spans="1:1" x14ac:dyDescent="0.3">
      <c r="A1133">
        <v>6.8305497299999995</v>
      </c>
    </row>
    <row r="1134" spans="1:1" x14ac:dyDescent="0.3">
      <c r="A1134">
        <v>7.2245962900000009</v>
      </c>
    </row>
    <row r="1135" spans="1:1" x14ac:dyDescent="0.3">
      <c r="A1135">
        <v>7.6541569900000006</v>
      </c>
    </row>
    <row r="1136" spans="1:1" x14ac:dyDescent="0.3">
      <c r="A1136">
        <v>7.0405476500000006</v>
      </c>
    </row>
    <row r="1137" spans="1:1" x14ac:dyDescent="0.3">
      <c r="A1137">
        <v>7.6643971999999998</v>
      </c>
    </row>
    <row r="1138" spans="1:1" x14ac:dyDescent="0.3">
      <c r="A1138">
        <v>6.3863491999999997</v>
      </c>
    </row>
    <row r="1139" spans="1:1" x14ac:dyDescent="0.3">
      <c r="A1139">
        <v>5.5874363999999996</v>
      </c>
    </row>
    <row r="1140" spans="1:1" x14ac:dyDescent="0.3">
      <c r="A1140">
        <v>7.167904570000001</v>
      </c>
    </row>
    <row r="1141" spans="1:1" x14ac:dyDescent="0.3">
      <c r="A1141">
        <v>5.5385839600000004</v>
      </c>
    </row>
    <row r="1142" spans="1:1" x14ac:dyDescent="0.3">
      <c r="A1142">
        <v>6.0738244199999993</v>
      </c>
    </row>
    <row r="1143" spans="1:1" x14ac:dyDescent="0.3">
      <c r="A1143">
        <v>5.9532137499999997</v>
      </c>
    </row>
    <row r="1144" spans="1:1" x14ac:dyDescent="0.3">
      <c r="A1144">
        <v>7.31635919</v>
      </c>
    </row>
    <row r="1145" spans="1:1" x14ac:dyDescent="0.3">
      <c r="A1145">
        <v>7.3233527699999996</v>
      </c>
    </row>
    <row r="1146" spans="1:1" x14ac:dyDescent="0.3">
      <c r="A1146">
        <v>8.4596258800000008</v>
      </c>
    </row>
    <row r="1147" spans="1:1" x14ac:dyDescent="0.3">
      <c r="A1147">
        <v>6.0934947299999997</v>
      </c>
    </row>
    <row r="1148" spans="1:1" x14ac:dyDescent="0.3">
      <c r="A1148">
        <v>7.6503470200000017</v>
      </c>
    </row>
    <row r="1149" spans="1:1" x14ac:dyDescent="0.3">
      <c r="A1149">
        <v>6.8955932099999995</v>
      </c>
    </row>
    <row r="1150" spans="1:1" x14ac:dyDescent="0.3">
      <c r="A1150">
        <v>6.4601479000000008</v>
      </c>
    </row>
    <row r="1151" spans="1:1" x14ac:dyDescent="0.3">
      <c r="A1151">
        <v>5.7782694499999998</v>
      </c>
    </row>
    <row r="1152" spans="1:1" x14ac:dyDescent="0.3">
      <c r="A1152">
        <v>6.7534453600000006</v>
      </c>
    </row>
    <row r="1153" spans="1:1" x14ac:dyDescent="0.3">
      <c r="A1153">
        <v>8.2623654000000002</v>
      </c>
    </row>
    <row r="1154" spans="1:1" x14ac:dyDescent="0.3">
      <c r="A1154">
        <v>7.4880024499999998</v>
      </c>
    </row>
    <row r="1155" spans="1:1" x14ac:dyDescent="0.3">
      <c r="A1155">
        <v>5.0268355400000004</v>
      </c>
    </row>
    <row r="1156" spans="1:1" x14ac:dyDescent="0.3">
      <c r="A1156">
        <v>5.6266015300000003</v>
      </c>
    </row>
    <row r="1157" spans="1:1" x14ac:dyDescent="0.3">
      <c r="A1157">
        <v>7.1788905400000012</v>
      </c>
    </row>
    <row r="1158" spans="1:1" x14ac:dyDescent="0.3">
      <c r="A1158">
        <v>5.9740146599999999</v>
      </c>
    </row>
    <row r="1159" spans="1:1" x14ac:dyDescent="0.3">
      <c r="A1159">
        <v>6.3488076600000003</v>
      </c>
    </row>
    <row r="1160" spans="1:1" x14ac:dyDescent="0.3">
      <c r="A1160">
        <v>7.4958581299999985</v>
      </c>
    </row>
    <row r="1161" spans="1:1" x14ac:dyDescent="0.3">
      <c r="A1161">
        <v>7.0490150800000002</v>
      </c>
    </row>
    <row r="1162" spans="1:1" x14ac:dyDescent="0.3">
      <c r="A1162">
        <v>6.1784063600000003</v>
      </c>
    </row>
    <row r="1163" spans="1:1" x14ac:dyDescent="0.3">
      <c r="A1163">
        <v>6.2034826800000005</v>
      </c>
    </row>
    <row r="1164" spans="1:1" x14ac:dyDescent="0.3">
      <c r="A1164">
        <v>6.1617273699999995</v>
      </c>
    </row>
    <row r="1165" spans="1:1" x14ac:dyDescent="0.3">
      <c r="A1165">
        <v>6.1137944199999996</v>
      </c>
    </row>
    <row r="1166" spans="1:1" x14ac:dyDescent="0.3">
      <c r="A1166">
        <v>6.79207143</v>
      </c>
    </row>
    <row r="1167" spans="1:1" x14ac:dyDescent="0.3">
      <c r="A1167">
        <v>6.4352050100000007</v>
      </c>
    </row>
    <row r="1168" spans="1:1" x14ac:dyDescent="0.3">
      <c r="A1168">
        <v>8.0879765900000002</v>
      </c>
    </row>
    <row r="1169" spans="1:1" x14ac:dyDescent="0.3">
      <c r="A1169">
        <v>7.3470710200000013</v>
      </c>
    </row>
    <row r="1170" spans="1:1" x14ac:dyDescent="0.3">
      <c r="A1170">
        <v>6.7721338800000002</v>
      </c>
    </row>
    <row r="1171" spans="1:1" x14ac:dyDescent="0.3">
      <c r="A1171">
        <v>6.60414572</v>
      </c>
    </row>
    <row r="1172" spans="1:1" x14ac:dyDescent="0.3">
      <c r="A1172">
        <v>6.9384394300000007</v>
      </c>
    </row>
    <row r="1173" spans="1:1" x14ac:dyDescent="0.3">
      <c r="A1173">
        <v>7.333207680000001</v>
      </c>
    </row>
    <row r="1174" spans="1:1" x14ac:dyDescent="0.3">
      <c r="A1174">
        <v>5.8896550100000002</v>
      </c>
    </row>
    <row r="1175" spans="1:1" x14ac:dyDescent="0.3">
      <c r="A1175">
        <v>7.279540260000001</v>
      </c>
    </row>
    <row r="1176" spans="1:1" x14ac:dyDescent="0.3">
      <c r="A1176">
        <v>6.3178715699999994</v>
      </c>
    </row>
    <row r="1177" spans="1:1" x14ac:dyDescent="0.3">
      <c r="A1177">
        <v>5.4103062499999997</v>
      </c>
    </row>
    <row r="1178" spans="1:1" x14ac:dyDescent="0.3">
      <c r="A1178">
        <v>4.0443733799999997</v>
      </c>
    </row>
    <row r="1179" spans="1:1" x14ac:dyDescent="0.3">
      <c r="A1179">
        <v>6.2621898599999994</v>
      </c>
    </row>
    <row r="1180" spans="1:1" x14ac:dyDescent="0.3">
      <c r="A1180">
        <v>8.3123216400000004</v>
      </c>
    </row>
    <row r="1181" spans="1:1" x14ac:dyDescent="0.3">
      <c r="A1181">
        <v>7.3673404500000004</v>
      </c>
    </row>
    <row r="1182" spans="1:1" x14ac:dyDescent="0.3">
      <c r="A1182">
        <v>8.882813070000001</v>
      </c>
    </row>
    <row r="1183" spans="1:1" x14ac:dyDescent="0.3">
      <c r="A1183">
        <v>6.8913782700000006</v>
      </c>
    </row>
    <row r="1184" spans="1:1" x14ac:dyDescent="0.3">
      <c r="A1184">
        <v>7.0082394100000016</v>
      </c>
    </row>
    <row r="1185" spans="1:1" x14ac:dyDescent="0.3">
      <c r="A1185">
        <v>7.2238591800000016</v>
      </c>
    </row>
    <row r="1186" spans="1:1" x14ac:dyDescent="0.3">
      <c r="A1186">
        <v>8.1097584599999983</v>
      </c>
    </row>
    <row r="1187" spans="1:1" x14ac:dyDescent="0.3">
      <c r="A1187">
        <v>6.5065402500000005</v>
      </c>
    </row>
    <row r="1188" spans="1:1" x14ac:dyDescent="0.3">
      <c r="A1188">
        <v>7.5288726399999994</v>
      </c>
    </row>
    <row r="1189" spans="1:1" x14ac:dyDescent="0.3">
      <c r="A1189">
        <v>5.7506907700000003</v>
      </c>
    </row>
    <row r="1190" spans="1:1" x14ac:dyDescent="0.3">
      <c r="A1190">
        <v>5.0534741499999996</v>
      </c>
    </row>
    <row r="1191" spans="1:1" x14ac:dyDescent="0.3">
      <c r="A1191">
        <v>7.4188031300000006</v>
      </c>
    </row>
    <row r="1192" spans="1:1" x14ac:dyDescent="0.3">
      <c r="A1192">
        <v>5.2716982300000002</v>
      </c>
    </row>
    <row r="1193" spans="1:1" x14ac:dyDescent="0.3">
      <c r="A1193">
        <v>7.2697555499999993</v>
      </c>
    </row>
    <row r="1194" spans="1:1" x14ac:dyDescent="0.3">
      <c r="A1194">
        <v>7.3732330099999999</v>
      </c>
    </row>
    <row r="1195" spans="1:1" x14ac:dyDescent="0.3">
      <c r="A1195">
        <v>7.0272064699999994</v>
      </c>
    </row>
    <row r="1196" spans="1:1" x14ac:dyDescent="0.3">
      <c r="A1196">
        <v>6.3780461400000004</v>
      </c>
    </row>
    <row r="1197" spans="1:1" x14ac:dyDescent="0.3">
      <c r="A1197">
        <v>6.1347706599999992</v>
      </c>
    </row>
    <row r="1198" spans="1:1" x14ac:dyDescent="0.3">
      <c r="A1198">
        <v>5.5091744800000004</v>
      </c>
    </row>
    <row r="1199" spans="1:1" x14ac:dyDescent="0.3">
      <c r="A1199">
        <v>6.4216419699999996</v>
      </c>
    </row>
    <row r="1200" spans="1:1" x14ac:dyDescent="0.3">
      <c r="A1200">
        <v>6.4308962699999999</v>
      </c>
    </row>
    <row r="1201" spans="1:1" x14ac:dyDescent="0.3">
      <c r="A1201">
        <v>4.9535513499999997</v>
      </c>
    </row>
    <row r="1202" spans="1:1" x14ac:dyDescent="0.3">
      <c r="A1202">
        <v>7.9445245</v>
      </c>
    </row>
    <row r="1203" spans="1:1" x14ac:dyDescent="0.3">
      <c r="A1203">
        <v>5.8340504600000003</v>
      </c>
    </row>
    <row r="1204" spans="1:1" x14ac:dyDescent="0.3">
      <c r="A1204">
        <v>7.4015750900000015</v>
      </c>
    </row>
    <row r="1205" spans="1:1" x14ac:dyDescent="0.3">
      <c r="A1205">
        <v>6.8385216500000006</v>
      </c>
    </row>
    <row r="1206" spans="1:1" x14ac:dyDescent="0.3">
      <c r="A1206">
        <v>7.5093639000000003</v>
      </c>
    </row>
    <row r="1207" spans="1:1" x14ac:dyDescent="0.3">
      <c r="A1207">
        <v>6.3336854299999992</v>
      </c>
    </row>
    <row r="1208" spans="1:1" x14ac:dyDescent="0.3">
      <c r="A1208">
        <v>6.57138226</v>
      </c>
    </row>
    <row r="1209" spans="1:1" x14ac:dyDescent="0.3">
      <c r="A1209">
        <v>7.6170414400000013</v>
      </c>
    </row>
    <row r="1210" spans="1:1" x14ac:dyDescent="0.3">
      <c r="A1210">
        <v>6.8505177499999999</v>
      </c>
    </row>
    <row r="1211" spans="1:1" x14ac:dyDescent="0.3">
      <c r="A1211">
        <v>5.4804268100000009</v>
      </c>
    </row>
    <row r="1212" spans="1:1" x14ac:dyDescent="0.3">
      <c r="A1212">
        <v>5.3253838200000008</v>
      </c>
    </row>
    <row r="1213" spans="1:1" x14ac:dyDescent="0.3">
      <c r="A1213">
        <v>7.5589743700000014</v>
      </c>
    </row>
    <row r="1214" spans="1:1" x14ac:dyDescent="0.3">
      <c r="A1214">
        <v>7.1880731299999994</v>
      </c>
    </row>
    <row r="1215" spans="1:1" x14ac:dyDescent="0.3">
      <c r="A1215">
        <v>6.9882775600000002</v>
      </c>
    </row>
    <row r="1216" spans="1:1" x14ac:dyDescent="0.3">
      <c r="A1216">
        <v>7.2205799299999995</v>
      </c>
    </row>
    <row r="1217" spans="1:1" x14ac:dyDescent="0.3">
      <c r="A1217">
        <v>5.8357314200000001</v>
      </c>
    </row>
    <row r="1218" spans="1:1" x14ac:dyDescent="0.3">
      <c r="A1218">
        <v>6.9138566499999996</v>
      </c>
    </row>
    <row r="1219" spans="1:1" x14ac:dyDescent="0.3">
      <c r="A1219">
        <v>7.7073053499999986</v>
      </c>
    </row>
    <row r="1220" spans="1:1" x14ac:dyDescent="0.3">
      <c r="A1220">
        <v>6.5950346500000006</v>
      </c>
    </row>
    <row r="1221" spans="1:1" x14ac:dyDescent="0.3">
      <c r="A1221">
        <v>7.8348753000000002</v>
      </c>
    </row>
    <row r="1222" spans="1:1" x14ac:dyDescent="0.3">
      <c r="A1222">
        <v>7.8423322400000011</v>
      </c>
    </row>
    <row r="1223" spans="1:1" x14ac:dyDescent="0.3">
      <c r="A1223">
        <v>7.0773826600000014</v>
      </c>
    </row>
    <row r="1224" spans="1:1" x14ac:dyDescent="0.3">
      <c r="A1224">
        <v>6.65170554</v>
      </c>
    </row>
    <row r="1225" spans="1:1" x14ac:dyDescent="0.3">
      <c r="A1225">
        <v>7.3829634199999994</v>
      </c>
    </row>
    <row r="1226" spans="1:1" x14ac:dyDescent="0.3">
      <c r="A1226">
        <v>8.0268672000000016</v>
      </c>
    </row>
    <row r="1227" spans="1:1" x14ac:dyDescent="0.3">
      <c r="A1227">
        <v>5.7644887199999992</v>
      </c>
    </row>
    <row r="1228" spans="1:1" x14ac:dyDescent="0.3">
      <c r="A1228">
        <v>6.1277214400000002</v>
      </c>
    </row>
    <row r="1229" spans="1:1" x14ac:dyDescent="0.3">
      <c r="A1229">
        <v>7.1895471700000009</v>
      </c>
    </row>
    <row r="1230" spans="1:1" x14ac:dyDescent="0.3">
      <c r="A1230">
        <v>7.6580310500000017</v>
      </c>
    </row>
    <row r="1231" spans="1:1" x14ac:dyDescent="0.3">
      <c r="A1231">
        <v>8.2894833199999987</v>
      </c>
    </row>
    <row r="1232" spans="1:1" x14ac:dyDescent="0.3">
      <c r="A1232">
        <v>6.5461997699999994</v>
      </c>
    </row>
    <row r="1233" spans="1:1" x14ac:dyDescent="0.3">
      <c r="A1233">
        <v>7.3628373399999987</v>
      </c>
    </row>
    <row r="1234" spans="1:1" x14ac:dyDescent="0.3">
      <c r="A1234">
        <v>6.3518355900000003</v>
      </c>
    </row>
    <row r="1235" spans="1:1" x14ac:dyDescent="0.3">
      <c r="A1235">
        <v>6.6700009500000004</v>
      </c>
    </row>
    <row r="1236" spans="1:1" x14ac:dyDescent="0.3">
      <c r="A1236">
        <v>5.6157007399999994</v>
      </c>
    </row>
    <row r="1237" spans="1:1" x14ac:dyDescent="0.3">
      <c r="A1237">
        <v>7.0291602399999995</v>
      </c>
    </row>
    <row r="1238" spans="1:1" x14ac:dyDescent="0.3">
      <c r="A1238">
        <v>5.8121206399999998</v>
      </c>
    </row>
    <row r="1239" spans="1:1" x14ac:dyDescent="0.3">
      <c r="A1239">
        <v>7.3313300699999999</v>
      </c>
    </row>
    <row r="1240" spans="1:1" x14ac:dyDescent="0.3">
      <c r="A1240">
        <v>7.9803308699999995</v>
      </c>
    </row>
    <row r="1241" spans="1:1" x14ac:dyDescent="0.3">
      <c r="A1241">
        <v>5.5793062599999992</v>
      </c>
    </row>
    <row r="1242" spans="1:1" x14ac:dyDescent="0.3">
      <c r="A1242">
        <v>5.4417165199999999</v>
      </c>
    </row>
    <row r="1243" spans="1:1" x14ac:dyDescent="0.3">
      <c r="A1243">
        <v>7.7373074200000005</v>
      </c>
    </row>
    <row r="1244" spans="1:1" x14ac:dyDescent="0.3">
      <c r="A1244">
        <v>7.3480049399999992</v>
      </c>
    </row>
    <row r="1245" spans="1:1" x14ac:dyDescent="0.3">
      <c r="A1245">
        <v>5.5123830300000005</v>
      </c>
    </row>
    <row r="1246" spans="1:1" x14ac:dyDescent="0.3">
      <c r="A1246">
        <v>7.5377850700000018</v>
      </c>
    </row>
    <row r="1247" spans="1:1" x14ac:dyDescent="0.3">
      <c r="A1247">
        <v>6.3495996699999999</v>
      </c>
    </row>
    <row r="1248" spans="1:1" x14ac:dyDescent="0.3">
      <c r="A1248">
        <v>7.6463642999999983</v>
      </c>
    </row>
    <row r="1249" spans="1:1" x14ac:dyDescent="0.3">
      <c r="A1249">
        <v>8.1016113499999989</v>
      </c>
    </row>
    <row r="1250" spans="1:1" x14ac:dyDescent="0.3">
      <c r="A1250">
        <v>6.8126712900000008</v>
      </c>
    </row>
    <row r="1251" spans="1:1" x14ac:dyDescent="0.3">
      <c r="A1251">
        <v>5.9609351400000001</v>
      </c>
    </row>
    <row r="1252" spans="1:1" x14ac:dyDescent="0.3">
      <c r="A1252">
        <v>6.7848325000000003</v>
      </c>
    </row>
    <row r="1253" spans="1:1" x14ac:dyDescent="0.3">
      <c r="A1253">
        <v>6.7070744799999993</v>
      </c>
    </row>
    <row r="1254" spans="1:1" x14ac:dyDescent="0.3">
      <c r="A1254">
        <v>8.155014229999999</v>
      </c>
    </row>
    <row r="1255" spans="1:1" x14ac:dyDescent="0.3">
      <c r="A1255">
        <v>7.1521148399999994</v>
      </c>
    </row>
    <row r="1256" spans="1:1" x14ac:dyDescent="0.3">
      <c r="A1256">
        <v>6.2502561199999995</v>
      </c>
    </row>
    <row r="1257" spans="1:1" x14ac:dyDescent="0.3">
      <c r="A1257">
        <v>6.7870488499999997</v>
      </c>
    </row>
    <row r="1258" spans="1:1" x14ac:dyDescent="0.3">
      <c r="A1258">
        <v>7.1766845600000018</v>
      </c>
    </row>
    <row r="1259" spans="1:1" x14ac:dyDescent="0.3">
      <c r="A1259">
        <v>6.4963808499999995</v>
      </c>
    </row>
    <row r="1260" spans="1:1" x14ac:dyDescent="0.3">
      <c r="A1260">
        <v>5.5632239099999996</v>
      </c>
    </row>
    <row r="1261" spans="1:1" x14ac:dyDescent="0.3">
      <c r="A1261">
        <v>8.0265930999999995</v>
      </c>
    </row>
    <row r="1262" spans="1:1" x14ac:dyDescent="0.3">
      <c r="A1262">
        <v>7.4574291700000011</v>
      </c>
    </row>
    <row r="1263" spans="1:1" x14ac:dyDescent="0.3">
      <c r="A1263">
        <v>6.6214363200000008</v>
      </c>
    </row>
    <row r="1264" spans="1:1" x14ac:dyDescent="0.3">
      <c r="A1264">
        <v>5.0640909399999998</v>
      </c>
    </row>
    <row r="1265" spans="1:1" x14ac:dyDescent="0.3">
      <c r="A1265">
        <v>5.8528653599999991</v>
      </c>
    </row>
    <row r="1266" spans="1:1" x14ac:dyDescent="0.3">
      <c r="A1266">
        <v>6.9406580299999998</v>
      </c>
    </row>
    <row r="1267" spans="1:1" x14ac:dyDescent="0.3">
      <c r="A1267">
        <v>8.1992932799999991</v>
      </c>
    </row>
    <row r="1268" spans="1:1" x14ac:dyDescent="0.3">
      <c r="A1268">
        <v>6.0639603500000003</v>
      </c>
    </row>
    <row r="1269" spans="1:1" x14ac:dyDescent="0.3">
      <c r="A1269">
        <v>6.0899744600000005</v>
      </c>
    </row>
    <row r="1270" spans="1:1" x14ac:dyDescent="0.3">
      <c r="A1270">
        <v>7.1396608000000015</v>
      </c>
    </row>
    <row r="1271" spans="1:1" x14ac:dyDescent="0.3">
      <c r="A1271">
        <v>6.9191481800000005</v>
      </c>
    </row>
    <row r="1272" spans="1:1" x14ac:dyDescent="0.3">
      <c r="A1272">
        <v>6.0819354000000008</v>
      </c>
    </row>
    <row r="1273" spans="1:1" x14ac:dyDescent="0.3">
      <c r="A1273">
        <v>6.1760494000000001</v>
      </c>
    </row>
    <row r="1274" spans="1:1" x14ac:dyDescent="0.3">
      <c r="A1274">
        <v>7.9614422299999994</v>
      </c>
    </row>
    <row r="1275" spans="1:1" x14ac:dyDescent="0.3">
      <c r="A1275">
        <v>8.740029289999999</v>
      </c>
    </row>
    <row r="1276" spans="1:1" x14ac:dyDescent="0.3">
      <c r="A1276">
        <v>6.08808288</v>
      </c>
    </row>
    <row r="1277" spans="1:1" x14ac:dyDescent="0.3">
      <c r="A1277">
        <v>5.9025778800000008</v>
      </c>
    </row>
    <row r="1278" spans="1:1" x14ac:dyDescent="0.3">
      <c r="A1278">
        <v>6.8751937999999999</v>
      </c>
    </row>
    <row r="1279" spans="1:1" x14ac:dyDescent="0.3">
      <c r="A1279">
        <v>7.6464788500000012</v>
      </c>
    </row>
    <row r="1280" spans="1:1" x14ac:dyDescent="0.3">
      <c r="A1280">
        <v>5.2435381099999994</v>
      </c>
    </row>
    <row r="1281" spans="1:1" x14ac:dyDescent="0.3">
      <c r="A1281">
        <v>7.1831725999999989</v>
      </c>
    </row>
    <row r="1282" spans="1:1" x14ac:dyDescent="0.3">
      <c r="A1282">
        <v>6.49095142</v>
      </c>
    </row>
    <row r="1283" spans="1:1" x14ac:dyDescent="0.3">
      <c r="A1283">
        <v>7.6807271200000002</v>
      </c>
    </row>
    <row r="1284" spans="1:1" x14ac:dyDescent="0.3">
      <c r="A1284">
        <v>6.6884578500000007</v>
      </c>
    </row>
    <row r="1285" spans="1:1" x14ac:dyDescent="0.3">
      <c r="A1285">
        <v>5.7704249599999997</v>
      </c>
    </row>
    <row r="1286" spans="1:1" x14ac:dyDescent="0.3">
      <c r="A1286">
        <v>7.0278181099999983</v>
      </c>
    </row>
    <row r="1287" spans="1:1" x14ac:dyDescent="0.3">
      <c r="A1287">
        <v>6.5963370999999995</v>
      </c>
    </row>
    <row r="1288" spans="1:1" x14ac:dyDescent="0.3">
      <c r="A1288">
        <v>6.8805130600000002</v>
      </c>
    </row>
    <row r="1289" spans="1:1" x14ac:dyDescent="0.3">
      <c r="A1289">
        <v>7.7633015400000005</v>
      </c>
    </row>
    <row r="1290" spans="1:1" x14ac:dyDescent="0.3">
      <c r="A1290">
        <v>8.0734338900000004</v>
      </c>
    </row>
    <row r="1291" spans="1:1" x14ac:dyDescent="0.3">
      <c r="A1291">
        <v>7.1635236499999984</v>
      </c>
    </row>
    <row r="1292" spans="1:1" x14ac:dyDescent="0.3">
      <c r="A1292">
        <v>5.7782097700000001</v>
      </c>
    </row>
    <row r="1293" spans="1:1" x14ac:dyDescent="0.3">
      <c r="A1293">
        <v>7.5854168999999985</v>
      </c>
    </row>
    <row r="1294" spans="1:1" x14ac:dyDescent="0.3">
      <c r="A1294">
        <v>7.3813657900000003</v>
      </c>
    </row>
    <row r="1295" spans="1:1" x14ac:dyDescent="0.3">
      <c r="A1295">
        <v>5.7940563699999998</v>
      </c>
    </row>
    <row r="1296" spans="1:1" x14ac:dyDescent="0.3">
      <c r="A1296">
        <v>6.6142253699999998</v>
      </c>
    </row>
    <row r="1297" spans="1:1" x14ac:dyDescent="0.3">
      <c r="A1297">
        <v>7.1023513800000018</v>
      </c>
    </row>
    <row r="1298" spans="1:1" x14ac:dyDescent="0.3">
      <c r="A1298">
        <v>7.2816924500000013</v>
      </c>
    </row>
    <row r="1299" spans="1:1" x14ac:dyDescent="0.3">
      <c r="A1299">
        <v>7.7631561900000001</v>
      </c>
    </row>
    <row r="1300" spans="1:1" x14ac:dyDescent="0.3">
      <c r="A1300">
        <v>5.8411820700000003</v>
      </c>
    </row>
    <row r="1301" spans="1:1" x14ac:dyDescent="0.3">
      <c r="A1301">
        <v>7.5662353300000014</v>
      </c>
    </row>
    <row r="1302" spans="1:1" x14ac:dyDescent="0.3">
      <c r="A1302">
        <v>6.1744640000000004</v>
      </c>
    </row>
    <row r="1303" spans="1:1" x14ac:dyDescent="0.3">
      <c r="A1303">
        <v>5.9926402900000006</v>
      </c>
    </row>
    <row r="1304" spans="1:1" x14ac:dyDescent="0.3">
      <c r="A1304">
        <v>7.0053443299999998</v>
      </c>
    </row>
    <row r="1305" spans="1:1" x14ac:dyDescent="0.3">
      <c r="A1305">
        <v>6.5161385999999997</v>
      </c>
    </row>
    <row r="1306" spans="1:1" x14ac:dyDescent="0.3">
      <c r="A1306">
        <v>6.6028729500000001</v>
      </c>
    </row>
    <row r="1307" spans="1:1" x14ac:dyDescent="0.3">
      <c r="A1307">
        <v>4.7495086499999992</v>
      </c>
    </row>
    <row r="1308" spans="1:1" x14ac:dyDescent="0.3">
      <c r="A1308">
        <v>7.0580834299999999</v>
      </c>
    </row>
    <row r="1309" spans="1:1" x14ac:dyDescent="0.3">
      <c r="A1309">
        <v>5.4254581999999996</v>
      </c>
    </row>
    <row r="1310" spans="1:1" x14ac:dyDescent="0.3">
      <c r="A1310">
        <v>6.8629549500000007</v>
      </c>
    </row>
    <row r="1311" spans="1:1" x14ac:dyDescent="0.3">
      <c r="A1311">
        <v>7.190717320000001</v>
      </c>
    </row>
    <row r="1312" spans="1:1" x14ac:dyDescent="0.3">
      <c r="A1312">
        <v>6.0260121099999999</v>
      </c>
    </row>
    <row r="1313" spans="1:1" x14ac:dyDescent="0.3">
      <c r="A1313">
        <v>6.4761079899999991</v>
      </c>
    </row>
    <row r="1314" spans="1:1" x14ac:dyDescent="0.3">
      <c r="A1314">
        <v>6.9712835999999996</v>
      </c>
    </row>
    <row r="1315" spans="1:1" x14ac:dyDescent="0.3">
      <c r="A1315">
        <v>6.3119840800000002</v>
      </c>
    </row>
    <row r="1316" spans="1:1" x14ac:dyDescent="0.3">
      <c r="A1316">
        <v>6.1899248900000003</v>
      </c>
    </row>
    <row r="1317" spans="1:1" x14ac:dyDescent="0.3">
      <c r="A1317">
        <v>7.8603421699999991</v>
      </c>
    </row>
    <row r="1318" spans="1:1" x14ac:dyDescent="0.3">
      <c r="A1318">
        <v>7.1594933999999988</v>
      </c>
    </row>
    <row r="1319" spans="1:1" x14ac:dyDescent="0.3">
      <c r="A1319">
        <v>6.5694876099999995</v>
      </c>
    </row>
    <row r="1320" spans="1:1" x14ac:dyDescent="0.3">
      <c r="A1320">
        <v>7.1585825700000001</v>
      </c>
    </row>
    <row r="1321" spans="1:1" x14ac:dyDescent="0.3">
      <c r="A1321">
        <v>7.515356220000001</v>
      </c>
    </row>
    <row r="1322" spans="1:1" x14ac:dyDescent="0.3">
      <c r="A1322">
        <v>8.1120133400000007</v>
      </c>
    </row>
    <row r="1323" spans="1:1" x14ac:dyDescent="0.3">
      <c r="A1323">
        <v>6.9340250700000006</v>
      </c>
    </row>
    <row r="1324" spans="1:1" x14ac:dyDescent="0.3">
      <c r="A1324">
        <v>7.0682672400000008</v>
      </c>
    </row>
    <row r="1325" spans="1:1" x14ac:dyDescent="0.3">
      <c r="A1325">
        <v>6.6310715699999996</v>
      </c>
    </row>
    <row r="1326" spans="1:1" x14ac:dyDescent="0.3">
      <c r="A1326">
        <v>7.8714767200000004</v>
      </c>
    </row>
    <row r="1327" spans="1:1" x14ac:dyDescent="0.3">
      <c r="A1327">
        <v>6.2584451100000003</v>
      </c>
    </row>
    <row r="1328" spans="1:1" x14ac:dyDescent="0.3">
      <c r="A1328">
        <v>8.3521630299999998</v>
      </c>
    </row>
    <row r="1329" spans="1:1" x14ac:dyDescent="0.3">
      <c r="A1329">
        <v>5.2016935199999992</v>
      </c>
    </row>
    <row r="1330" spans="1:1" x14ac:dyDescent="0.3">
      <c r="A1330">
        <v>5.1861542200000006</v>
      </c>
    </row>
    <row r="1331" spans="1:1" x14ac:dyDescent="0.3">
      <c r="A1331">
        <v>5.9178140300000006</v>
      </c>
    </row>
    <row r="1332" spans="1:1" x14ac:dyDescent="0.3">
      <c r="A1332">
        <v>6.9618315499999994</v>
      </c>
    </row>
    <row r="1333" spans="1:1" x14ac:dyDescent="0.3">
      <c r="A1333">
        <v>5.2683562300000002</v>
      </c>
    </row>
    <row r="1334" spans="1:1" x14ac:dyDescent="0.3">
      <c r="A1334">
        <v>6.1951249300000004</v>
      </c>
    </row>
    <row r="1335" spans="1:1" x14ac:dyDescent="0.3">
      <c r="A1335">
        <v>6.6966279400000008</v>
      </c>
    </row>
    <row r="1336" spans="1:1" x14ac:dyDescent="0.3">
      <c r="A1336">
        <v>7.3290665500000003</v>
      </c>
    </row>
    <row r="1337" spans="1:1" x14ac:dyDescent="0.3">
      <c r="A1337">
        <v>7.3346237400000014</v>
      </c>
    </row>
    <row r="1338" spans="1:1" x14ac:dyDescent="0.3">
      <c r="A1338">
        <v>6.7156055200000004</v>
      </c>
    </row>
    <row r="1339" spans="1:1" x14ac:dyDescent="0.3">
      <c r="A1339">
        <v>6.6728933999999995</v>
      </c>
    </row>
    <row r="1340" spans="1:1" x14ac:dyDescent="0.3">
      <c r="A1340">
        <v>7.9495948200000015</v>
      </c>
    </row>
    <row r="1341" spans="1:1" x14ac:dyDescent="0.3">
      <c r="A1341">
        <v>7.4832761199999993</v>
      </c>
    </row>
    <row r="1342" spans="1:1" x14ac:dyDescent="0.3">
      <c r="A1342">
        <v>8.0631522099999984</v>
      </c>
    </row>
    <row r="1343" spans="1:1" x14ac:dyDescent="0.3">
      <c r="A1343">
        <v>6.4592649400000006</v>
      </c>
    </row>
    <row r="1344" spans="1:1" x14ac:dyDescent="0.3">
      <c r="A1344">
        <v>7.4033224400000002</v>
      </c>
    </row>
    <row r="1345" spans="1:1" x14ac:dyDescent="0.3">
      <c r="A1345">
        <v>7.130933129999999</v>
      </c>
    </row>
    <row r="1346" spans="1:1" x14ac:dyDescent="0.3">
      <c r="A1346">
        <v>7.6002756100000006</v>
      </c>
    </row>
    <row r="1347" spans="1:1" x14ac:dyDescent="0.3">
      <c r="A1347">
        <v>6.3647804600000004</v>
      </c>
    </row>
    <row r="1348" spans="1:1" x14ac:dyDescent="0.3">
      <c r="A1348">
        <v>7.0532813599999997</v>
      </c>
    </row>
    <row r="1349" spans="1:1" x14ac:dyDescent="0.3">
      <c r="A1349">
        <v>7.2353145599999991</v>
      </c>
    </row>
    <row r="1350" spans="1:1" x14ac:dyDescent="0.3">
      <c r="A1350">
        <v>7.5201256399999998</v>
      </c>
    </row>
    <row r="1351" spans="1:1" x14ac:dyDescent="0.3">
      <c r="A1351">
        <v>7.0903817700000005</v>
      </c>
    </row>
    <row r="1352" spans="1:1" x14ac:dyDescent="0.3">
      <c r="A1352">
        <v>6.9247330599999994</v>
      </c>
    </row>
    <row r="1353" spans="1:1" x14ac:dyDescent="0.3">
      <c r="A1353">
        <v>7.1603125399999996</v>
      </c>
    </row>
    <row r="1354" spans="1:1" x14ac:dyDescent="0.3">
      <c r="A1354">
        <v>6.3957609800000004</v>
      </c>
    </row>
    <row r="1355" spans="1:1" x14ac:dyDescent="0.3">
      <c r="A1355">
        <v>7.2481602699999996</v>
      </c>
    </row>
    <row r="1356" spans="1:1" x14ac:dyDescent="0.3">
      <c r="A1356">
        <v>6.7034001300000003</v>
      </c>
    </row>
    <row r="1357" spans="1:1" x14ac:dyDescent="0.3">
      <c r="A1357">
        <v>6.1012029800000001</v>
      </c>
    </row>
    <row r="1358" spans="1:1" x14ac:dyDescent="0.3">
      <c r="A1358">
        <v>5.9301704500000003</v>
      </c>
    </row>
    <row r="1359" spans="1:1" x14ac:dyDescent="0.3">
      <c r="A1359">
        <v>6.6877736500000005</v>
      </c>
    </row>
    <row r="1360" spans="1:1" x14ac:dyDescent="0.3">
      <c r="A1360">
        <v>7.7679159999999996</v>
      </c>
    </row>
    <row r="1361" spans="1:1" x14ac:dyDescent="0.3">
      <c r="A1361">
        <v>7.5621482499999999</v>
      </c>
    </row>
    <row r="1362" spans="1:1" x14ac:dyDescent="0.3">
      <c r="A1362">
        <v>7.7977484500000003</v>
      </c>
    </row>
    <row r="1363" spans="1:1" x14ac:dyDescent="0.3">
      <c r="A1363">
        <v>4.9556295000000006</v>
      </c>
    </row>
    <row r="1364" spans="1:1" x14ac:dyDescent="0.3">
      <c r="A1364">
        <v>7.192008229999999</v>
      </c>
    </row>
    <row r="1365" spans="1:1" x14ac:dyDescent="0.3">
      <c r="A1365">
        <v>7.5597541100000001</v>
      </c>
    </row>
    <row r="1366" spans="1:1" x14ac:dyDescent="0.3">
      <c r="A1366">
        <v>6.2401416699999999</v>
      </c>
    </row>
    <row r="1367" spans="1:1" x14ac:dyDescent="0.3">
      <c r="A1367">
        <v>7.0485365000000009</v>
      </c>
    </row>
    <row r="1368" spans="1:1" x14ac:dyDescent="0.3">
      <c r="A1368">
        <v>6.1442419499999996</v>
      </c>
    </row>
    <row r="1369" spans="1:1" x14ac:dyDescent="0.3">
      <c r="A1369">
        <v>7.7974606500000014</v>
      </c>
    </row>
    <row r="1370" spans="1:1" x14ac:dyDescent="0.3">
      <c r="A1370">
        <v>6.8658022699999997</v>
      </c>
    </row>
    <row r="1371" spans="1:1" x14ac:dyDescent="0.3">
      <c r="A1371">
        <v>8.8746822099999996</v>
      </c>
    </row>
    <row r="1372" spans="1:1" x14ac:dyDescent="0.3">
      <c r="A1372">
        <v>6.2131022700000003</v>
      </c>
    </row>
    <row r="1373" spans="1:1" x14ac:dyDescent="0.3">
      <c r="A1373">
        <v>7.4311397200000009</v>
      </c>
    </row>
    <row r="1374" spans="1:1" x14ac:dyDescent="0.3">
      <c r="A1374">
        <v>7.0449170499999987</v>
      </c>
    </row>
    <row r="1375" spans="1:1" x14ac:dyDescent="0.3">
      <c r="A1375">
        <v>7.6994147099999992</v>
      </c>
    </row>
    <row r="1376" spans="1:1" x14ac:dyDescent="0.3">
      <c r="A1376">
        <v>5.9387898700000008</v>
      </c>
    </row>
    <row r="1377" spans="1:1" x14ac:dyDescent="0.3">
      <c r="A1377">
        <v>7.8032320499999983</v>
      </c>
    </row>
    <row r="1378" spans="1:1" x14ac:dyDescent="0.3">
      <c r="A1378">
        <v>7.480647059999999</v>
      </c>
    </row>
    <row r="1379" spans="1:1" x14ac:dyDescent="0.3">
      <c r="A1379">
        <v>7.28404265</v>
      </c>
    </row>
    <row r="1380" spans="1:1" x14ac:dyDescent="0.3">
      <c r="A1380">
        <v>7.5390957999999983</v>
      </c>
    </row>
    <row r="1381" spans="1:1" x14ac:dyDescent="0.3">
      <c r="A1381">
        <v>8.5129778899999984</v>
      </c>
    </row>
    <row r="1382" spans="1:1" x14ac:dyDescent="0.3">
      <c r="A1382">
        <v>7.6396489999999986</v>
      </c>
    </row>
    <row r="1383" spans="1:1" x14ac:dyDescent="0.3">
      <c r="A1383">
        <v>7.6749665100000009</v>
      </c>
    </row>
    <row r="1384" spans="1:1" x14ac:dyDescent="0.3">
      <c r="A1384">
        <v>6.2575662600000008</v>
      </c>
    </row>
    <row r="1385" spans="1:1" x14ac:dyDescent="0.3">
      <c r="A1385">
        <v>7.0551908800000014</v>
      </c>
    </row>
    <row r="1386" spans="1:1" x14ac:dyDescent="0.3">
      <c r="A1386">
        <v>6.3564074099999992</v>
      </c>
    </row>
    <row r="1387" spans="1:1" x14ac:dyDescent="0.3">
      <c r="A1387">
        <v>6.6163841699999999</v>
      </c>
    </row>
    <row r="1388" spans="1:1" x14ac:dyDescent="0.3">
      <c r="A1388">
        <v>7.6277495799999997</v>
      </c>
    </row>
    <row r="1389" spans="1:1" x14ac:dyDescent="0.3">
      <c r="A1389">
        <v>5.2415248000000005</v>
      </c>
    </row>
    <row r="1390" spans="1:1" x14ac:dyDescent="0.3">
      <c r="A1390">
        <v>6.9138734500000005</v>
      </c>
    </row>
    <row r="1391" spans="1:1" x14ac:dyDescent="0.3">
      <c r="A1391">
        <v>6.7644491599999998</v>
      </c>
    </row>
    <row r="1392" spans="1:1" x14ac:dyDescent="0.3">
      <c r="A1392">
        <v>6.32352414</v>
      </c>
    </row>
    <row r="1393" spans="1:1" x14ac:dyDescent="0.3">
      <c r="A1393">
        <v>6.0284452700000006</v>
      </c>
    </row>
    <row r="1394" spans="1:1" x14ac:dyDescent="0.3">
      <c r="A1394">
        <v>5.9101249800000009</v>
      </c>
    </row>
    <row r="1395" spans="1:1" x14ac:dyDescent="0.3">
      <c r="A1395">
        <v>6.5959337399999995</v>
      </c>
    </row>
    <row r="1396" spans="1:1" x14ac:dyDescent="0.3">
      <c r="A1396">
        <v>7.3411052199999993</v>
      </c>
    </row>
    <row r="1397" spans="1:1" x14ac:dyDescent="0.3">
      <c r="A1397">
        <v>7.3503855000000016</v>
      </c>
    </row>
    <row r="1398" spans="1:1" x14ac:dyDescent="0.3">
      <c r="A1398">
        <v>6.3406738399999991</v>
      </c>
    </row>
    <row r="1399" spans="1:1" x14ac:dyDescent="0.3">
      <c r="A1399">
        <v>6.8715048999999997</v>
      </c>
    </row>
    <row r="1400" spans="1:1" x14ac:dyDescent="0.3">
      <c r="A1400">
        <v>7.1849000899999993</v>
      </c>
    </row>
    <row r="1401" spans="1:1" x14ac:dyDescent="0.3">
      <c r="A1401">
        <v>7.3765394800000017</v>
      </c>
    </row>
    <row r="1402" spans="1:1" x14ac:dyDescent="0.3">
      <c r="A1402">
        <v>6.4213831100000007</v>
      </c>
    </row>
    <row r="1403" spans="1:1" x14ac:dyDescent="0.3">
      <c r="A1403">
        <v>7.8781856300000008</v>
      </c>
    </row>
    <row r="1404" spans="1:1" x14ac:dyDescent="0.3">
      <c r="A1404">
        <v>7.8083588500000012</v>
      </c>
    </row>
    <row r="1405" spans="1:1" x14ac:dyDescent="0.3">
      <c r="A1405">
        <v>6.4071173800000008</v>
      </c>
    </row>
    <row r="1406" spans="1:1" x14ac:dyDescent="0.3">
      <c r="A1406">
        <v>5.4056239599999998</v>
      </c>
    </row>
    <row r="1407" spans="1:1" x14ac:dyDescent="0.3">
      <c r="A1407">
        <v>7.2372620499999982</v>
      </c>
    </row>
    <row r="1408" spans="1:1" x14ac:dyDescent="0.3">
      <c r="A1408">
        <v>6.0498088899999996</v>
      </c>
    </row>
    <row r="1409" spans="1:1" x14ac:dyDescent="0.3">
      <c r="A1409">
        <v>8.0237038500000004</v>
      </c>
    </row>
    <row r="1410" spans="1:1" x14ac:dyDescent="0.3">
      <c r="A1410">
        <v>7.9208011200000001</v>
      </c>
    </row>
    <row r="1411" spans="1:1" x14ac:dyDescent="0.3">
      <c r="A1411">
        <v>5.7584091599999994</v>
      </c>
    </row>
    <row r="1412" spans="1:1" x14ac:dyDescent="0.3">
      <c r="A1412">
        <v>5.8565989900000002</v>
      </c>
    </row>
    <row r="1413" spans="1:1" x14ac:dyDescent="0.3">
      <c r="A1413">
        <v>6.0817850199999999</v>
      </c>
    </row>
    <row r="1414" spans="1:1" x14ac:dyDescent="0.3">
      <c r="A1414">
        <v>6.0136044999999996</v>
      </c>
    </row>
    <row r="1415" spans="1:1" x14ac:dyDescent="0.3">
      <c r="A1415">
        <v>6.6780701499999999</v>
      </c>
    </row>
    <row r="1416" spans="1:1" x14ac:dyDescent="0.3">
      <c r="A1416">
        <v>6.7817136599999994</v>
      </c>
    </row>
    <row r="1417" spans="1:1" x14ac:dyDescent="0.3">
      <c r="A1417">
        <v>6.1571425800000004</v>
      </c>
    </row>
    <row r="1418" spans="1:1" x14ac:dyDescent="0.3">
      <c r="A1418">
        <v>5.5861513200000008</v>
      </c>
    </row>
    <row r="1419" spans="1:1" x14ac:dyDescent="0.3">
      <c r="A1419">
        <v>5.6078891899999999</v>
      </c>
    </row>
    <row r="1420" spans="1:1" x14ac:dyDescent="0.3">
      <c r="A1420">
        <v>7.494545819999999</v>
      </c>
    </row>
    <row r="1421" spans="1:1" x14ac:dyDescent="0.3">
      <c r="A1421">
        <v>6.4917389700000001</v>
      </c>
    </row>
    <row r="1422" spans="1:1" x14ac:dyDescent="0.3">
      <c r="A1422">
        <v>6.5434236899999991</v>
      </c>
    </row>
    <row r="1423" spans="1:1" x14ac:dyDescent="0.3">
      <c r="A1423">
        <v>7.0922811699999997</v>
      </c>
    </row>
    <row r="1424" spans="1:1" x14ac:dyDescent="0.3">
      <c r="A1424">
        <v>7.6078686600000012</v>
      </c>
    </row>
    <row r="1425" spans="1:1" x14ac:dyDescent="0.3">
      <c r="A1425">
        <v>7.700140059999999</v>
      </c>
    </row>
    <row r="1426" spans="1:1" x14ac:dyDescent="0.3">
      <c r="A1426">
        <v>6.6901704199999994</v>
      </c>
    </row>
    <row r="1427" spans="1:1" x14ac:dyDescent="0.3">
      <c r="A1427">
        <v>7.0317523400000006</v>
      </c>
    </row>
    <row r="1428" spans="1:1" x14ac:dyDescent="0.3">
      <c r="A1428">
        <v>7.4520289700000006</v>
      </c>
    </row>
    <row r="1429" spans="1:1" x14ac:dyDescent="0.3">
      <c r="A1429">
        <v>4.7025341600000008</v>
      </c>
    </row>
    <row r="1430" spans="1:1" x14ac:dyDescent="0.3">
      <c r="A1430">
        <v>6.7690651400000004</v>
      </c>
    </row>
    <row r="1431" spans="1:1" x14ac:dyDescent="0.3">
      <c r="A1431">
        <v>6.9612939800000007</v>
      </c>
    </row>
    <row r="1432" spans="1:1" x14ac:dyDescent="0.3">
      <c r="A1432">
        <v>5.4775608200000008</v>
      </c>
    </row>
    <row r="1433" spans="1:1" x14ac:dyDescent="0.3">
      <c r="A1433">
        <v>6.2231612100000007</v>
      </c>
    </row>
    <row r="1434" spans="1:1" x14ac:dyDescent="0.3">
      <c r="A1434">
        <v>5.5951156500000003</v>
      </c>
    </row>
    <row r="1435" spans="1:1" x14ac:dyDescent="0.3">
      <c r="A1435">
        <v>8.6145629499999998</v>
      </c>
    </row>
    <row r="1436" spans="1:1" x14ac:dyDescent="0.3">
      <c r="A1436">
        <v>6.8087224800000001</v>
      </c>
    </row>
    <row r="1437" spans="1:1" x14ac:dyDescent="0.3">
      <c r="A1437">
        <v>6.1088135399999999</v>
      </c>
    </row>
    <row r="1438" spans="1:1" x14ac:dyDescent="0.3">
      <c r="A1438">
        <v>6.2931413299999992</v>
      </c>
    </row>
    <row r="1439" spans="1:1" x14ac:dyDescent="0.3">
      <c r="A1439">
        <v>7.0272403799999985</v>
      </c>
    </row>
    <row r="1440" spans="1:1" x14ac:dyDescent="0.3">
      <c r="A1440">
        <v>6.9902719500000003</v>
      </c>
    </row>
    <row r="1441" spans="1:1" x14ac:dyDescent="0.3">
      <c r="A1441">
        <v>7.3544480499999985</v>
      </c>
    </row>
    <row r="1442" spans="1:1" x14ac:dyDescent="0.3">
      <c r="A1442">
        <v>5.9844155400000005</v>
      </c>
    </row>
    <row r="1443" spans="1:1" x14ac:dyDescent="0.3">
      <c r="A1443">
        <v>6.7186167300000008</v>
      </c>
    </row>
    <row r="1444" spans="1:1" x14ac:dyDescent="0.3">
      <c r="A1444">
        <v>5.8202078799999999</v>
      </c>
    </row>
    <row r="1445" spans="1:1" x14ac:dyDescent="0.3">
      <c r="A1445">
        <v>6.3688802500000001</v>
      </c>
    </row>
    <row r="1446" spans="1:1" x14ac:dyDescent="0.3">
      <c r="A1446">
        <v>6.7940045599999994</v>
      </c>
    </row>
    <row r="1447" spans="1:1" x14ac:dyDescent="0.3">
      <c r="A1447">
        <v>6.0399259799999996</v>
      </c>
    </row>
    <row r="1448" spans="1:1" x14ac:dyDescent="0.3">
      <c r="A1448">
        <v>6.0002747400000001</v>
      </c>
    </row>
    <row r="1449" spans="1:1" x14ac:dyDescent="0.3">
      <c r="A1449">
        <v>7.2983607100000008</v>
      </c>
    </row>
    <row r="1450" spans="1:1" x14ac:dyDescent="0.3">
      <c r="A1450">
        <v>7.1867208900000001</v>
      </c>
    </row>
    <row r="1451" spans="1:1" x14ac:dyDescent="0.3">
      <c r="A1451">
        <v>8.2775913400000007</v>
      </c>
    </row>
    <row r="1452" spans="1:1" x14ac:dyDescent="0.3">
      <c r="A1452">
        <v>7.19293665</v>
      </c>
    </row>
    <row r="1453" spans="1:1" x14ac:dyDescent="0.3">
      <c r="A1453">
        <v>7.2906811500000011</v>
      </c>
    </row>
    <row r="1454" spans="1:1" x14ac:dyDescent="0.3">
      <c r="A1454">
        <v>6.8993169400000003</v>
      </c>
    </row>
    <row r="1455" spans="1:1" x14ac:dyDescent="0.3">
      <c r="A1455">
        <v>6.1427685600000004</v>
      </c>
    </row>
    <row r="1456" spans="1:1" x14ac:dyDescent="0.3">
      <c r="A1456">
        <v>5.8688199599999997</v>
      </c>
    </row>
    <row r="1457" spans="1:1" x14ac:dyDescent="0.3">
      <c r="A1457">
        <v>7.2922810200000008</v>
      </c>
    </row>
    <row r="1458" spans="1:1" x14ac:dyDescent="0.3">
      <c r="A1458">
        <v>7.5828403299999998</v>
      </c>
    </row>
    <row r="1459" spans="1:1" x14ac:dyDescent="0.3">
      <c r="A1459">
        <v>6.8074480200000007</v>
      </c>
    </row>
    <row r="1460" spans="1:1" x14ac:dyDescent="0.3">
      <c r="A1460">
        <v>7.5797793400000018</v>
      </c>
    </row>
    <row r="1461" spans="1:1" x14ac:dyDescent="0.3">
      <c r="A1461">
        <v>6.5111720099999992</v>
      </c>
    </row>
    <row r="1462" spans="1:1" x14ac:dyDescent="0.3">
      <c r="A1462">
        <v>6.4488893800000007</v>
      </c>
    </row>
    <row r="1463" spans="1:1" x14ac:dyDescent="0.3">
      <c r="A1463">
        <v>6.2902785199999993</v>
      </c>
    </row>
    <row r="1464" spans="1:1" x14ac:dyDescent="0.3">
      <c r="A1464">
        <v>6.3318704300000004</v>
      </c>
    </row>
    <row r="1465" spans="1:1" x14ac:dyDescent="0.3">
      <c r="A1465">
        <v>4.6523629</v>
      </c>
    </row>
    <row r="1466" spans="1:1" x14ac:dyDescent="0.3">
      <c r="A1466">
        <v>6.4283729399999991</v>
      </c>
    </row>
    <row r="1467" spans="1:1" x14ac:dyDescent="0.3">
      <c r="A1467">
        <v>5.5374207599999998</v>
      </c>
    </row>
    <row r="1468" spans="1:1" x14ac:dyDescent="0.3">
      <c r="A1468">
        <v>6.0739772399999996</v>
      </c>
    </row>
    <row r="1469" spans="1:1" x14ac:dyDescent="0.3">
      <c r="A1469">
        <v>6.80113141</v>
      </c>
    </row>
    <row r="1470" spans="1:1" x14ac:dyDescent="0.3">
      <c r="A1470">
        <v>6.6724082199999994</v>
      </c>
    </row>
    <row r="1471" spans="1:1" x14ac:dyDescent="0.3">
      <c r="A1471">
        <v>5.6221207799999995</v>
      </c>
    </row>
    <row r="1472" spans="1:1" x14ac:dyDescent="0.3">
      <c r="A1472">
        <v>7.3960071700000007</v>
      </c>
    </row>
    <row r="1473" spans="1:1" x14ac:dyDescent="0.3">
      <c r="A1473">
        <v>6.7975885100000006</v>
      </c>
    </row>
    <row r="1474" spans="1:1" x14ac:dyDescent="0.3">
      <c r="A1474">
        <v>6.7254052299999998</v>
      </c>
    </row>
    <row r="1475" spans="1:1" x14ac:dyDescent="0.3">
      <c r="A1475">
        <v>6.92651605</v>
      </c>
    </row>
    <row r="1476" spans="1:1" x14ac:dyDescent="0.3">
      <c r="A1476">
        <v>5.8243943300000005</v>
      </c>
    </row>
    <row r="1477" spans="1:1" x14ac:dyDescent="0.3">
      <c r="A1477">
        <v>7.4404510500000001</v>
      </c>
    </row>
    <row r="1478" spans="1:1" x14ac:dyDescent="0.3">
      <c r="A1478">
        <v>6.6358375899999995</v>
      </c>
    </row>
    <row r="1479" spans="1:1" x14ac:dyDescent="0.3">
      <c r="A1479">
        <v>8.3590832599999985</v>
      </c>
    </row>
    <row r="1480" spans="1:1" x14ac:dyDescent="0.3">
      <c r="A1480">
        <v>7.3032846599999992</v>
      </c>
    </row>
    <row r="1481" spans="1:1" x14ac:dyDescent="0.3">
      <c r="A1481">
        <v>6.1229742199999997</v>
      </c>
    </row>
    <row r="1482" spans="1:1" x14ac:dyDescent="0.3">
      <c r="A1482">
        <v>7.1798475800000006</v>
      </c>
    </row>
    <row r="1483" spans="1:1" x14ac:dyDescent="0.3">
      <c r="A1483">
        <v>7.6250008399999984</v>
      </c>
    </row>
    <row r="1484" spans="1:1" x14ac:dyDescent="0.3">
      <c r="A1484">
        <v>6.9677133999999992</v>
      </c>
    </row>
    <row r="1485" spans="1:1" x14ac:dyDescent="0.3">
      <c r="A1485">
        <v>8.1306942000000006</v>
      </c>
    </row>
    <row r="1486" spans="1:1" x14ac:dyDescent="0.3">
      <c r="A1486">
        <v>6.5850084300000002</v>
      </c>
    </row>
    <row r="1487" spans="1:1" x14ac:dyDescent="0.3">
      <c r="A1487">
        <v>6.8304307200000007</v>
      </c>
    </row>
    <row r="1488" spans="1:1" x14ac:dyDescent="0.3">
      <c r="A1488">
        <v>7.0493781899999988</v>
      </c>
    </row>
    <row r="1489" spans="1:1" x14ac:dyDescent="0.3">
      <c r="A1489">
        <v>5.2809775400000003</v>
      </c>
    </row>
    <row r="1490" spans="1:1" x14ac:dyDescent="0.3">
      <c r="A1490">
        <v>6.3716823999999992</v>
      </c>
    </row>
    <row r="1491" spans="1:1" x14ac:dyDescent="0.3">
      <c r="A1491">
        <v>8.1146309000000016</v>
      </c>
    </row>
    <row r="1492" spans="1:1" x14ac:dyDescent="0.3">
      <c r="A1492">
        <v>5.2159739399999996</v>
      </c>
    </row>
    <row r="1493" spans="1:1" x14ac:dyDescent="0.3">
      <c r="A1493">
        <v>6.1609018300000002</v>
      </c>
    </row>
    <row r="1494" spans="1:1" x14ac:dyDescent="0.3">
      <c r="A1494">
        <v>6.4116316999999992</v>
      </c>
    </row>
    <row r="1495" spans="1:1" x14ac:dyDescent="0.3">
      <c r="A1495">
        <v>8.8518749099999994</v>
      </c>
    </row>
    <row r="1496" spans="1:1" x14ac:dyDescent="0.3">
      <c r="A1496">
        <v>7.070857440000001</v>
      </c>
    </row>
    <row r="1497" spans="1:1" x14ac:dyDescent="0.3">
      <c r="A1497">
        <v>6.2393146900000005</v>
      </c>
    </row>
    <row r="1498" spans="1:1" x14ac:dyDescent="0.3">
      <c r="A1498">
        <v>7.2643879399999989</v>
      </c>
    </row>
    <row r="1499" spans="1:1" x14ac:dyDescent="0.3">
      <c r="A1499">
        <v>7.2994340700000002</v>
      </c>
    </row>
    <row r="1500" spans="1:1" x14ac:dyDescent="0.3">
      <c r="A1500">
        <v>7.6119741900000015</v>
      </c>
    </row>
    <row r="1501" spans="1:1" x14ac:dyDescent="0.3">
      <c r="A1501">
        <v>6.9957486200000005</v>
      </c>
    </row>
    <row r="1502" spans="1:1" x14ac:dyDescent="0.3">
      <c r="A1502">
        <v>7.8457803999999989</v>
      </c>
    </row>
    <row r="1503" spans="1:1" x14ac:dyDescent="0.3">
      <c r="A1503">
        <v>7.0328160599999983</v>
      </c>
    </row>
    <row r="1504" spans="1:1" x14ac:dyDescent="0.3">
      <c r="A1504">
        <v>6.4583904800000003</v>
      </c>
    </row>
    <row r="1505" spans="1:1" x14ac:dyDescent="0.3">
      <c r="A1505">
        <v>6.0442982999999995</v>
      </c>
    </row>
    <row r="1506" spans="1:1" x14ac:dyDescent="0.3">
      <c r="A1506">
        <v>7.1619955500000003</v>
      </c>
    </row>
    <row r="1507" spans="1:1" x14ac:dyDescent="0.3">
      <c r="A1507">
        <v>7.6748569199999999</v>
      </c>
    </row>
    <row r="1508" spans="1:1" x14ac:dyDescent="0.3">
      <c r="A1508">
        <v>8.8702456900000008</v>
      </c>
    </row>
    <row r="1509" spans="1:1" x14ac:dyDescent="0.3">
      <c r="A1509">
        <v>5.6838749199999992</v>
      </c>
    </row>
    <row r="1510" spans="1:1" x14ac:dyDescent="0.3">
      <c r="A1510">
        <v>7.0430222600000008</v>
      </c>
    </row>
    <row r="1511" spans="1:1" x14ac:dyDescent="0.3">
      <c r="A1511">
        <v>7.5872309700000002</v>
      </c>
    </row>
    <row r="1512" spans="1:1" x14ac:dyDescent="0.3">
      <c r="A1512">
        <v>6.9547051500000006</v>
      </c>
    </row>
    <row r="1513" spans="1:1" x14ac:dyDescent="0.3">
      <c r="A1513">
        <v>6.1318277400000003</v>
      </c>
    </row>
    <row r="1514" spans="1:1" x14ac:dyDescent="0.3">
      <c r="A1514">
        <v>8.7196305800000005</v>
      </c>
    </row>
    <row r="1515" spans="1:1" x14ac:dyDescent="0.3">
      <c r="A1515">
        <v>6.3372945499999993</v>
      </c>
    </row>
    <row r="1516" spans="1:1" x14ac:dyDescent="0.3">
      <c r="A1516">
        <v>8.3598440200000006</v>
      </c>
    </row>
    <row r="1517" spans="1:1" x14ac:dyDescent="0.3">
      <c r="A1517">
        <v>5.6172129599999998</v>
      </c>
    </row>
    <row r="1518" spans="1:1" x14ac:dyDescent="0.3">
      <c r="A1518">
        <v>7.1851174399999991</v>
      </c>
    </row>
    <row r="1519" spans="1:1" x14ac:dyDescent="0.3">
      <c r="A1519">
        <v>6.1250670899999999</v>
      </c>
    </row>
    <row r="1520" spans="1:1" x14ac:dyDescent="0.3">
      <c r="A1520">
        <v>6.1637910100000006</v>
      </c>
    </row>
    <row r="1521" spans="1:1" x14ac:dyDescent="0.3">
      <c r="A1521">
        <v>6.3698742799999994</v>
      </c>
    </row>
    <row r="1522" spans="1:1" x14ac:dyDescent="0.3">
      <c r="A1522">
        <v>6.5401078100000003</v>
      </c>
    </row>
    <row r="1523" spans="1:1" x14ac:dyDescent="0.3">
      <c r="A1523">
        <v>5.5784712299999999</v>
      </c>
    </row>
    <row r="1524" spans="1:1" x14ac:dyDescent="0.3">
      <c r="A1524">
        <v>5.3381062099999994</v>
      </c>
    </row>
    <row r="1525" spans="1:1" x14ac:dyDescent="0.3">
      <c r="A1525">
        <v>7.1077610900000003</v>
      </c>
    </row>
    <row r="1526" spans="1:1" x14ac:dyDescent="0.3">
      <c r="A1526">
        <v>6.61460151</v>
      </c>
    </row>
    <row r="1527" spans="1:1" x14ac:dyDescent="0.3">
      <c r="A1527">
        <v>8.9118331899999994</v>
      </c>
    </row>
    <row r="1528" spans="1:1" x14ac:dyDescent="0.3">
      <c r="A1528">
        <v>5.1220565499999999</v>
      </c>
    </row>
    <row r="1529" spans="1:1" x14ac:dyDescent="0.3">
      <c r="A1529">
        <v>6.9525231499999993</v>
      </c>
    </row>
    <row r="1530" spans="1:1" x14ac:dyDescent="0.3">
      <c r="A1530">
        <v>8.5773207400000011</v>
      </c>
    </row>
    <row r="1531" spans="1:1" x14ac:dyDescent="0.3">
      <c r="A1531">
        <v>5.1405182600000003</v>
      </c>
    </row>
    <row r="1532" spans="1:1" x14ac:dyDescent="0.3">
      <c r="A1532">
        <v>6.6347436799999997</v>
      </c>
    </row>
    <row r="1533" spans="1:1" x14ac:dyDescent="0.3">
      <c r="A1533">
        <v>6.2023264699999991</v>
      </c>
    </row>
    <row r="1534" spans="1:1" x14ac:dyDescent="0.3">
      <c r="A1534">
        <v>7.935238420000001</v>
      </c>
    </row>
    <row r="1535" spans="1:1" x14ac:dyDescent="0.3">
      <c r="A1535">
        <v>7.7095138900000002</v>
      </c>
    </row>
    <row r="1536" spans="1:1" x14ac:dyDescent="0.3">
      <c r="A1536">
        <v>6.7290469099999992</v>
      </c>
    </row>
    <row r="1537" spans="1:1" x14ac:dyDescent="0.3">
      <c r="A1537">
        <v>6.1496334299999997</v>
      </c>
    </row>
    <row r="1538" spans="1:1" x14ac:dyDescent="0.3">
      <c r="A1538">
        <v>7.4077778000000016</v>
      </c>
    </row>
    <row r="1539" spans="1:1" x14ac:dyDescent="0.3">
      <c r="A1539">
        <v>6.6633443000000003</v>
      </c>
    </row>
    <row r="1540" spans="1:1" x14ac:dyDescent="0.3">
      <c r="A1540">
        <v>7.0142403500000015</v>
      </c>
    </row>
    <row r="1541" spans="1:1" x14ac:dyDescent="0.3">
      <c r="A1541">
        <v>6.4832813199999997</v>
      </c>
    </row>
    <row r="1542" spans="1:1" x14ac:dyDescent="0.3">
      <c r="A1542">
        <v>5.7891019999999997</v>
      </c>
    </row>
    <row r="1543" spans="1:1" x14ac:dyDescent="0.3">
      <c r="A1543">
        <v>5.9488844699999994</v>
      </c>
    </row>
    <row r="1544" spans="1:1" x14ac:dyDescent="0.3">
      <c r="A1544">
        <v>7.5998026799999998</v>
      </c>
    </row>
    <row r="1545" spans="1:1" x14ac:dyDescent="0.3">
      <c r="A1545">
        <v>7.2150491599999995</v>
      </c>
    </row>
    <row r="1546" spans="1:1" x14ac:dyDescent="0.3">
      <c r="A1546">
        <v>5.9640949600000006</v>
      </c>
    </row>
    <row r="1547" spans="1:1" x14ac:dyDescent="0.3">
      <c r="A1547">
        <v>6.7934977799999992</v>
      </c>
    </row>
    <row r="1548" spans="1:1" x14ac:dyDescent="0.3">
      <c r="A1548">
        <v>8.2651656100000004</v>
      </c>
    </row>
    <row r="1549" spans="1:1" x14ac:dyDescent="0.3">
      <c r="A1549">
        <v>5.5726791799999997</v>
      </c>
    </row>
    <row r="1550" spans="1:1" x14ac:dyDescent="0.3">
      <c r="A1550">
        <v>7.8399508400000002</v>
      </c>
    </row>
    <row r="1551" spans="1:1" x14ac:dyDescent="0.3">
      <c r="A1551">
        <v>8.0492796599999998</v>
      </c>
    </row>
    <row r="1552" spans="1:1" x14ac:dyDescent="0.3">
      <c r="A1552">
        <v>7.6358082100000004</v>
      </c>
    </row>
    <row r="1553" spans="1:1" x14ac:dyDescent="0.3">
      <c r="A1553">
        <v>6.6246556200000004</v>
      </c>
    </row>
    <row r="1554" spans="1:1" x14ac:dyDescent="0.3">
      <c r="A1554">
        <v>6.7873889100000007</v>
      </c>
    </row>
    <row r="1555" spans="1:1" x14ac:dyDescent="0.3">
      <c r="A1555">
        <v>7.1531333900000007</v>
      </c>
    </row>
    <row r="1556" spans="1:1" x14ac:dyDescent="0.3">
      <c r="A1556">
        <v>6.3235594699999993</v>
      </c>
    </row>
    <row r="1557" spans="1:1" x14ac:dyDescent="0.3">
      <c r="A1557">
        <v>6.37426958</v>
      </c>
    </row>
    <row r="1558" spans="1:1" x14ac:dyDescent="0.3">
      <c r="A1558">
        <v>6.9793938699999991</v>
      </c>
    </row>
    <row r="1559" spans="1:1" x14ac:dyDescent="0.3">
      <c r="A1559">
        <v>6.5552746200000005</v>
      </c>
    </row>
    <row r="1560" spans="1:1" x14ac:dyDescent="0.3">
      <c r="A1560">
        <v>6.6362193000000005</v>
      </c>
    </row>
    <row r="1561" spans="1:1" x14ac:dyDescent="0.3">
      <c r="A1561">
        <v>7.34128398</v>
      </c>
    </row>
    <row r="1562" spans="1:1" x14ac:dyDescent="0.3">
      <c r="A1562">
        <v>6.9302214800000002</v>
      </c>
    </row>
    <row r="1563" spans="1:1" x14ac:dyDescent="0.3">
      <c r="A1563">
        <v>7.0862217799999989</v>
      </c>
    </row>
    <row r="1564" spans="1:1" x14ac:dyDescent="0.3">
      <c r="A1564">
        <v>5.9918650299999996</v>
      </c>
    </row>
    <row r="1565" spans="1:1" x14ac:dyDescent="0.3">
      <c r="A1565">
        <v>7.8452100599999994</v>
      </c>
    </row>
    <row r="1566" spans="1:1" x14ac:dyDescent="0.3">
      <c r="A1566">
        <v>6.3473666200000007</v>
      </c>
    </row>
    <row r="1567" spans="1:1" x14ac:dyDescent="0.3">
      <c r="A1567">
        <v>6.3908628400000005</v>
      </c>
    </row>
    <row r="1568" spans="1:1" x14ac:dyDescent="0.3">
      <c r="A1568">
        <v>7.9959426700000016</v>
      </c>
    </row>
    <row r="1569" spans="1:1" x14ac:dyDescent="0.3">
      <c r="A1569">
        <v>6.8785347600000009</v>
      </c>
    </row>
    <row r="1570" spans="1:1" x14ac:dyDescent="0.3">
      <c r="A1570">
        <v>7.7334796300000015</v>
      </c>
    </row>
    <row r="1571" spans="1:1" x14ac:dyDescent="0.3">
      <c r="A1571">
        <v>7.6666119700000017</v>
      </c>
    </row>
    <row r="1572" spans="1:1" x14ac:dyDescent="0.3">
      <c r="A1572">
        <v>7.5851332499999984</v>
      </c>
    </row>
    <row r="1573" spans="1:1" x14ac:dyDescent="0.3">
      <c r="A1573">
        <v>6.4238217899999999</v>
      </c>
    </row>
    <row r="1574" spans="1:1" x14ac:dyDescent="0.3">
      <c r="A1574">
        <v>7.6571428300000015</v>
      </c>
    </row>
    <row r="1575" spans="1:1" x14ac:dyDescent="0.3">
      <c r="A1575">
        <v>7.6566341899999983</v>
      </c>
    </row>
    <row r="1576" spans="1:1" x14ac:dyDescent="0.3">
      <c r="A1576">
        <v>6.7393816799999993</v>
      </c>
    </row>
    <row r="1577" spans="1:1" x14ac:dyDescent="0.3">
      <c r="A1577">
        <v>7.7324146399999982</v>
      </c>
    </row>
    <row r="1578" spans="1:1" x14ac:dyDescent="0.3">
      <c r="A1578">
        <v>6.2210774000000004</v>
      </c>
    </row>
    <row r="1579" spans="1:1" x14ac:dyDescent="0.3">
      <c r="A1579">
        <v>6.6418837199999992</v>
      </c>
    </row>
    <row r="1580" spans="1:1" x14ac:dyDescent="0.3">
      <c r="A1580">
        <v>6.61964826</v>
      </c>
    </row>
    <row r="1581" spans="1:1" x14ac:dyDescent="0.3">
      <c r="A1581">
        <v>6.5561029000000008</v>
      </c>
    </row>
    <row r="1582" spans="1:1" x14ac:dyDescent="0.3">
      <c r="A1582">
        <v>5.84412558</v>
      </c>
    </row>
    <row r="1583" spans="1:1" x14ac:dyDescent="0.3">
      <c r="A1583">
        <v>8.0210877499999995</v>
      </c>
    </row>
    <row r="1584" spans="1:1" x14ac:dyDescent="0.3">
      <c r="A1584">
        <v>7.2196164399999994</v>
      </c>
    </row>
    <row r="1585" spans="1:1" x14ac:dyDescent="0.3">
      <c r="A1585">
        <v>5.5007375500000002</v>
      </c>
    </row>
    <row r="1586" spans="1:1" x14ac:dyDescent="0.3">
      <c r="A1586">
        <v>7.9703844299999993</v>
      </c>
    </row>
    <row r="1587" spans="1:1" x14ac:dyDescent="0.3">
      <c r="A1587">
        <v>8.3416686800000015</v>
      </c>
    </row>
    <row r="1588" spans="1:1" x14ac:dyDescent="0.3">
      <c r="A1588">
        <v>6.3134675399999995</v>
      </c>
    </row>
    <row r="1589" spans="1:1" x14ac:dyDescent="0.3">
      <c r="A1589">
        <v>6.2825295299999997</v>
      </c>
    </row>
    <row r="1590" spans="1:1" x14ac:dyDescent="0.3">
      <c r="A1590">
        <v>7.0675806299999984</v>
      </c>
    </row>
    <row r="1591" spans="1:1" x14ac:dyDescent="0.3">
      <c r="A1591">
        <v>7.1730228700000005</v>
      </c>
    </row>
    <row r="1592" spans="1:1" x14ac:dyDescent="0.3">
      <c r="A1592">
        <v>6.7194646599999999</v>
      </c>
    </row>
    <row r="1593" spans="1:1" x14ac:dyDescent="0.3">
      <c r="A1593">
        <v>7.2857271600000004</v>
      </c>
    </row>
    <row r="1594" spans="1:1" x14ac:dyDescent="0.3">
      <c r="A1594">
        <v>7.0742599800000008</v>
      </c>
    </row>
    <row r="1595" spans="1:1" x14ac:dyDescent="0.3">
      <c r="A1595">
        <v>6.9495936900000004</v>
      </c>
    </row>
    <row r="1596" spans="1:1" x14ac:dyDescent="0.3">
      <c r="A1596">
        <v>6.4858913299999994</v>
      </c>
    </row>
    <row r="1597" spans="1:1" x14ac:dyDescent="0.3">
      <c r="A1597">
        <v>5.7516093000000001</v>
      </c>
    </row>
    <row r="1598" spans="1:1" x14ac:dyDescent="0.3">
      <c r="A1598">
        <v>7.0158266299999994</v>
      </c>
    </row>
    <row r="1599" spans="1:1" x14ac:dyDescent="0.3">
      <c r="A1599">
        <v>7.3448006700000015</v>
      </c>
    </row>
    <row r="1600" spans="1:1" x14ac:dyDescent="0.3">
      <c r="A1600">
        <v>6.43528345</v>
      </c>
    </row>
    <row r="1601" spans="1:1" x14ac:dyDescent="0.3">
      <c r="A1601">
        <v>6.9369781800000005</v>
      </c>
    </row>
    <row r="1602" spans="1:1" x14ac:dyDescent="0.3">
      <c r="A1602">
        <v>6.9271233700000003</v>
      </c>
    </row>
    <row r="1603" spans="1:1" x14ac:dyDescent="0.3">
      <c r="A1603">
        <v>7.84281863</v>
      </c>
    </row>
    <row r="1604" spans="1:1" x14ac:dyDescent="0.3">
      <c r="A1604">
        <v>6.8729042600000003</v>
      </c>
    </row>
    <row r="1605" spans="1:1" x14ac:dyDescent="0.3">
      <c r="A1605">
        <v>6.1520470700000001</v>
      </c>
    </row>
    <row r="1606" spans="1:1" x14ac:dyDescent="0.3">
      <c r="A1606">
        <v>7.9217676099999998</v>
      </c>
    </row>
    <row r="1607" spans="1:1" x14ac:dyDescent="0.3">
      <c r="A1607">
        <v>6.4518403200000005</v>
      </c>
    </row>
    <row r="1608" spans="1:1" x14ac:dyDescent="0.3">
      <c r="A1608">
        <v>6.2795852799999992</v>
      </c>
    </row>
    <row r="1609" spans="1:1" x14ac:dyDescent="0.3">
      <c r="A1609">
        <v>7.1569008300000014</v>
      </c>
    </row>
    <row r="1610" spans="1:1" x14ac:dyDescent="0.3">
      <c r="A1610">
        <v>6.3031345200000004</v>
      </c>
    </row>
    <row r="1611" spans="1:1" x14ac:dyDescent="0.3">
      <c r="A1611">
        <v>7.2431944199999982</v>
      </c>
    </row>
    <row r="1612" spans="1:1" x14ac:dyDescent="0.3">
      <c r="A1612">
        <v>7.4266097500000008</v>
      </c>
    </row>
    <row r="1613" spans="1:1" x14ac:dyDescent="0.3">
      <c r="A1613">
        <v>6.7483690900000006</v>
      </c>
    </row>
    <row r="1614" spans="1:1" x14ac:dyDescent="0.3">
      <c r="A1614">
        <v>5.4527692400000003</v>
      </c>
    </row>
    <row r="1615" spans="1:1" x14ac:dyDescent="0.3">
      <c r="A1615">
        <v>6.1282881800000002</v>
      </c>
    </row>
    <row r="1616" spans="1:1" x14ac:dyDescent="0.3">
      <c r="A1616">
        <v>6.2384577599999993</v>
      </c>
    </row>
    <row r="1617" spans="1:1" x14ac:dyDescent="0.3">
      <c r="A1617">
        <v>7.7197902700000007</v>
      </c>
    </row>
    <row r="1618" spans="1:1" x14ac:dyDescent="0.3">
      <c r="A1618">
        <v>6.8678543899999998</v>
      </c>
    </row>
    <row r="1619" spans="1:1" x14ac:dyDescent="0.3">
      <c r="A1619">
        <v>5.4540070200000006</v>
      </c>
    </row>
    <row r="1620" spans="1:1" x14ac:dyDescent="0.3">
      <c r="A1620">
        <v>6.0512155799999992</v>
      </c>
    </row>
    <row r="1621" spans="1:1" x14ac:dyDescent="0.3">
      <c r="A1621">
        <v>7.5094735300000011</v>
      </c>
    </row>
    <row r="1622" spans="1:1" x14ac:dyDescent="0.3">
      <c r="A1622">
        <v>7.2459775700000009</v>
      </c>
    </row>
    <row r="1623" spans="1:1" x14ac:dyDescent="0.3">
      <c r="A1623">
        <v>6.2405957999999995</v>
      </c>
    </row>
    <row r="1624" spans="1:1" x14ac:dyDescent="0.3">
      <c r="A1624">
        <v>6.3709922100000007</v>
      </c>
    </row>
    <row r="1625" spans="1:1" x14ac:dyDescent="0.3">
      <c r="A1625">
        <v>6.6028237399999998</v>
      </c>
    </row>
    <row r="1626" spans="1:1" x14ac:dyDescent="0.3">
      <c r="A1626">
        <v>7.3392064300000008</v>
      </c>
    </row>
    <row r="1627" spans="1:1" x14ac:dyDescent="0.3">
      <c r="A1627">
        <v>6.4232827100000005</v>
      </c>
    </row>
    <row r="1628" spans="1:1" x14ac:dyDescent="0.3">
      <c r="A1628">
        <v>7.8466840500000004</v>
      </c>
    </row>
    <row r="1629" spans="1:1" x14ac:dyDescent="0.3">
      <c r="A1629">
        <v>6.2789380000000001</v>
      </c>
    </row>
    <row r="1630" spans="1:1" x14ac:dyDescent="0.3">
      <c r="A1630">
        <v>6.3673817800000005</v>
      </c>
    </row>
    <row r="1631" spans="1:1" x14ac:dyDescent="0.3">
      <c r="A1631">
        <v>7.5007067999999997</v>
      </c>
    </row>
    <row r="1632" spans="1:1" x14ac:dyDescent="0.3">
      <c r="A1632">
        <v>7.4260881000000012</v>
      </c>
    </row>
    <row r="1633" spans="1:1" x14ac:dyDescent="0.3">
      <c r="A1633">
        <v>6.8286280799999997</v>
      </c>
    </row>
    <row r="1634" spans="1:1" x14ac:dyDescent="0.3">
      <c r="A1634">
        <v>5.82166183</v>
      </c>
    </row>
    <row r="1635" spans="1:1" x14ac:dyDescent="0.3">
      <c r="A1635">
        <v>7.2427484399999997</v>
      </c>
    </row>
    <row r="1636" spans="1:1" x14ac:dyDescent="0.3">
      <c r="A1636">
        <v>6.02541306</v>
      </c>
    </row>
    <row r="1637" spans="1:1" x14ac:dyDescent="0.3">
      <c r="A1637">
        <v>6.75515401</v>
      </c>
    </row>
    <row r="1638" spans="1:1" x14ac:dyDescent="0.3">
      <c r="A1638">
        <v>7.0774497099999998</v>
      </c>
    </row>
    <row r="1639" spans="1:1" x14ac:dyDescent="0.3">
      <c r="A1639">
        <v>6.7521318200000007</v>
      </c>
    </row>
    <row r="1640" spans="1:1" x14ac:dyDescent="0.3">
      <c r="A1640">
        <v>7.1868198700000008</v>
      </c>
    </row>
    <row r="1641" spans="1:1" x14ac:dyDescent="0.3">
      <c r="A1641">
        <v>7.7006336500000003</v>
      </c>
    </row>
    <row r="1642" spans="1:1" x14ac:dyDescent="0.3">
      <c r="A1642">
        <v>6.8552092600000005</v>
      </c>
    </row>
    <row r="1643" spans="1:1" x14ac:dyDescent="0.3">
      <c r="A1643">
        <v>6.8930680899999999</v>
      </c>
    </row>
    <row r="1644" spans="1:1" x14ac:dyDescent="0.3">
      <c r="A1644">
        <v>7.2540587999999993</v>
      </c>
    </row>
    <row r="1645" spans="1:1" x14ac:dyDescent="0.3">
      <c r="A1645">
        <v>6.8338283499999992</v>
      </c>
    </row>
    <row r="1646" spans="1:1" x14ac:dyDescent="0.3">
      <c r="A1646">
        <v>7.6299182899999991</v>
      </c>
    </row>
    <row r="1647" spans="1:1" x14ac:dyDescent="0.3">
      <c r="A1647">
        <v>7.3864338700000012</v>
      </c>
    </row>
    <row r="1648" spans="1:1" x14ac:dyDescent="0.3">
      <c r="A1648">
        <v>6.4520850299999992</v>
      </c>
    </row>
    <row r="1649" spans="1:1" x14ac:dyDescent="0.3">
      <c r="A1649">
        <v>7.8380545999999995</v>
      </c>
    </row>
    <row r="1650" spans="1:1" x14ac:dyDescent="0.3">
      <c r="A1650">
        <v>7.8362202200000013</v>
      </c>
    </row>
    <row r="1651" spans="1:1" x14ac:dyDescent="0.3">
      <c r="A1651">
        <v>7.0334800100000017</v>
      </c>
    </row>
    <row r="1652" spans="1:1" x14ac:dyDescent="0.3">
      <c r="A1652">
        <v>6.6229267899999993</v>
      </c>
    </row>
    <row r="1653" spans="1:1" x14ac:dyDescent="0.3">
      <c r="A1653">
        <v>7.0972963399999998</v>
      </c>
    </row>
    <row r="1654" spans="1:1" x14ac:dyDescent="0.3">
      <c r="A1654">
        <v>7.11577153</v>
      </c>
    </row>
    <row r="1655" spans="1:1" x14ac:dyDescent="0.3">
      <c r="A1655">
        <v>6.5594254400000001</v>
      </c>
    </row>
    <row r="1656" spans="1:1" x14ac:dyDescent="0.3">
      <c r="A1656">
        <v>6.3330268499999995</v>
      </c>
    </row>
    <row r="1657" spans="1:1" x14ac:dyDescent="0.3">
      <c r="A1657">
        <v>7.0045063600000006</v>
      </c>
    </row>
    <row r="1658" spans="1:1" x14ac:dyDescent="0.3">
      <c r="A1658">
        <v>6.0677937600000007</v>
      </c>
    </row>
    <row r="1659" spans="1:1" x14ac:dyDescent="0.3">
      <c r="A1659">
        <v>7.2960338</v>
      </c>
    </row>
    <row r="1660" spans="1:1" x14ac:dyDescent="0.3">
      <c r="A1660">
        <v>5.7590084800000003</v>
      </c>
    </row>
    <row r="1661" spans="1:1" x14ac:dyDescent="0.3">
      <c r="A1661">
        <v>5.7835121600000008</v>
      </c>
    </row>
    <row r="1662" spans="1:1" x14ac:dyDescent="0.3">
      <c r="A1662">
        <v>6.8560671099999997</v>
      </c>
    </row>
    <row r="1663" spans="1:1" x14ac:dyDescent="0.3">
      <c r="A1663">
        <v>7.2862542700000006</v>
      </c>
    </row>
    <row r="1664" spans="1:1" x14ac:dyDescent="0.3">
      <c r="A1664">
        <v>6.4973291799999995</v>
      </c>
    </row>
    <row r="1665" spans="1:1" x14ac:dyDescent="0.3">
      <c r="A1665">
        <v>6.4586248299999998</v>
      </c>
    </row>
    <row r="1666" spans="1:1" x14ac:dyDescent="0.3">
      <c r="A1666">
        <v>6.9018685699999995</v>
      </c>
    </row>
    <row r="1667" spans="1:1" x14ac:dyDescent="0.3">
      <c r="A1667">
        <v>8.5565398100000003</v>
      </c>
    </row>
    <row r="1668" spans="1:1" x14ac:dyDescent="0.3">
      <c r="A1668">
        <v>6.9934167200000008</v>
      </c>
    </row>
    <row r="1669" spans="1:1" x14ac:dyDescent="0.3">
      <c r="A1669">
        <v>6.9673215400000004</v>
      </c>
    </row>
    <row r="1670" spans="1:1" x14ac:dyDescent="0.3">
      <c r="A1670">
        <v>6.0486075899999996</v>
      </c>
    </row>
    <row r="1671" spans="1:1" x14ac:dyDescent="0.3">
      <c r="A1671">
        <v>6.4819017700000003</v>
      </c>
    </row>
    <row r="1672" spans="1:1" x14ac:dyDescent="0.3">
      <c r="A1672">
        <v>7.3959001399999984</v>
      </c>
    </row>
    <row r="1673" spans="1:1" x14ac:dyDescent="0.3">
      <c r="A1673">
        <v>7.7494326700000009</v>
      </c>
    </row>
    <row r="1674" spans="1:1" x14ac:dyDescent="0.3">
      <c r="A1674">
        <v>7.4041922500000013</v>
      </c>
    </row>
    <row r="1675" spans="1:1" x14ac:dyDescent="0.3">
      <c r="A1675">
        <v>6.4224039299999998</v>
      </c>
    </row>
    <row r="1676" spans="1:1" x14ac:dyDescent="0.3">
      <c r="A1676">
        <v>8.2046435399999993</v>
      </c>
    </row>
    <row r="1677" spans="1:1" x14ac:dyDescent="0.3">
      <c r="A1677">
        <v>6.2799131599999996</v>
      </c>
    </row>
    <row r="1678" spans="1:1" x14ac:dyDescent="0.3">
      <c r="A1678">
        <v>6.2745792599999994</v>
      </c>
    </row>
    <row r="1679" spans="1:1" x14ac:dyDescent="0.3">
      <c r="A1679">
        <v>6.6513101399999996</v>
      </c>
    </row>
    <row r="1680" spans="1:1" x14ac:dyDescent="0.3">
      <c r="A1680">
        <v>7.0491155200000009</v>
      </c>
    </row>
    <row r="1681" spans="1:1" x14ac:dyDescent="0.3">
      <c r="A1681">
        <v>6.6388354199999995</v>
      </c>
    </row>
    <row r="1682" spans="1:1" x14ac:dyDescent="0.3">
      <c r="A1682">
        <v>6.7414433799999998</v>
      </c>
    </row>
    <row r="1683" spans="1:1" x14ac:dyDescent="0.3">
      <c r="A1683">
        <v>5.0394310099999995</v>
      </c>
    </row>
    <row r="1684" spans="1:1" x14ac:dyDescent="0.3">
      <c r="A1684">
        <v>6.1342058900000005</v>
      </c>
    </row>
    <row r="1685" spans="1:1" x14ac:dyDescent="0.3">
      <c r="A1685">
        <v>8.1295165699999998</v>
      </c>
    </row>
    <row r="1686" spans="1:1" x14ac:dyDescent="0.3">
      <c r="A1686">
        <v>6.5094230199999998</v>
      </c>
    </row>
    <row r="1687" spans="1:1" x14ac:dyDescent="0.3">
      <c r="A1687">
        <v>5.99257785</v>
      </c>
    </row>
    <row r="1688" spans="1:1" x14ac:dyDescent="0.3">
      <c r="A1688">
        <v>7.1640494799999992</v>
      </c>
    </row>
    <row r="1689" spans="1:1" x14ac:dyDescent="0.3">
      <c r="A1689">
        <v>5.8709307899999992</v>
      </c>
    </row>
    <row r="1690" spans="1:1" x14ac:dyDescent="0.3">
      <c r="A1690">
        <v>6.6395534699999992</v>
      </c>
    </row>
    <row r="1691" spans="1:1" x14ac:dyDescent="0.3">
      <c r="A1691">
        <v>5.23961626</v>
      </c>
    </row>
    <row r="1692" spans="1:1" x14ac:dyDescent="0.3">
      <c r="A1692">
        <v>8.1100554799999998</v>
      </c>
    </row>
    <row r="1693" spans="1:1" x14ac:dyDescent="0.3">
      <c r="A1693">
        <v>6.0957121700000005</v>
      </c>
    </row>
    <row r="1694" spans="1:1" x14ac:dyDescent="0.3">
      <c r="A1694">
        <v>7.9399694799999985</v>
      </c>
    </row>
    <row r="1695" spans="1:1" x14ac:dyDescent="0.3">
      <c r="A1695">
        <v>7.7904549600000017</v>
      </c>
    </row>
    <row r="1696" spans="1:1" x14ac:dyDescent="0.3">
      <c r="A1696">
        <v>6.6801282900000007</v>
      </c>
    </row>
    <row r="1697" spans="1:1" x14ac:dyDescent="0.3">
      <c r="A1697">
        <v>7.4693802699999985</v>
      </c>
    </row>
    <row r="1698" spans="1:1" x14ac:dyDescent="0.3">
      <c r="A1698">
        <v>7.3580718800000007</v>
      </c>
    </row>
    <row r="1699" spans="1:1" x14ac:dyDescent="0.3">
      <c r="A1699">
        <v>6.3424107799999998</v>
      </c>
    </row>
    <row r="1700" spans="1:1" x14ac:dyDescent="0.3">
      <c r="A1700">
        <v>7.6688693100000016</v>
      </c>
    </row>
    <row r="1701" spans="1:1" x14ac:dyDescent="0.3">
      <c r="A1701">
        <v>7.8230481800000007</v>
      </c>
    </row>
    <row r="1702" spans="1:1" x14ac:dyDescent="0.3">
      <c r="A1702">
        <v>6.1909684400000007</v>
      </c>
    </row>
    <row r="1703" spans="1:1" x14ac:dyDescent="0.3">
      <c r="A1703">
        <v>7.4538983099999996</v>
      </c>
    </row>
    <row r="1704" spans="1:1" x14ac:dyDescent="0.3">
      <c r="A1704">
        <v>8.3632359799999989</v>
      </c>
    </row>
    <row r="1705" spans="1:1" x14ac:dyDescent="0.3">
      <c r="A1705">
        <v>7.8620569799999984</v>
      </c>
    </row>
    <row r="1706" spans="1:1" x14ac:dyDescent="0.3">
      <c r="A1706">
        <v>6.3635417600000004</v>
      </c>
    </row>
    <row r="1707" spans="1:1" x14ac:dyDescent="0.3">
      <c r="A1707">
        <v>7.9579274499999997</v>
      </c>
    </row>
    <row r="1708" spans="1:1" x14ac:dyDescent="0.3">
      <c r="A1708">
        <v>6.8846034899999999</v>
      </c>
    </row>
    <row r="1709" spans="1:1" x14ac:dyDescent="0.3">
      <c r="A1709">
        <v>7.9014823300000003</v>
      </c>
    </row>
    <row r="1710" spans="1:1" x14ac:dyDescent="0.3">
      <c r="A1710">
        <v>7.266588689999999</v>
      </c>
    </row>
    <row r="1711" spans="1:1" x14ac:dyDescent="0.3">
      <c r="A1711">
        <v>7.0992490599999982</v>
      </c>
    </row>
    <row r="1712" spans="1:1" x14ac:dyDescent="0.3">
      <c r="A1712">
        <v>6.8518648300000002</v>
      </c>
    </row>
    <row r="1713" spans="1:1" x14ac:dyDescent="0.3">
      <c r="A1713">
        <v>6.5230946000000003</v>
      </c>
    </row>
    <row r="1714" spans="1:1" x14ac:dyDescent="0.3">
      <c r="A1714">
        <v>5.8878808599999992</v>
      </c>
    </row>
    <row r="1715" spans="1:1" x14ac:dyDescent="0.3">
      <c r="A1715">
        <v>7.4821534800000009</v>
      </c>
    </row>
    <row r="1716" spans="1:1" x14ac:dyDescent="0.3">
      <c r="A1716">
        <v>6.5918954900000006</v>
      </c>
    </row>
    <row r="1717" spans="1:1" x14ac:dyDescent="0.3">
      <c r="A1717">
        <v>6.3104514500000004</v>
      </c>
    </row>
    <row r="1718" spans="1:1" x14ac:dyDescent="0.3">
      <c r="A1718">
        <v>8.5017187099999987</v>
      </c>
    </row>
    <row r="1719" spans="1:1" x14ac:dyDescent="0.3">
      <c r="A1719">
        <v>6.8364568800000001</v>
      </c>
    </row>
    <row r="1720" spans="1:1" x14ac:dyDescent="0.3">
      <c r="A1720">
        <v>6.6894871699999996</v>
      </c>
    </row>
    <row r="1721" spans="1:1" x14ac:dyDescent="0.3">
      <c r="A1721">
        <v>7.4130648699999995</v>
      </c>
    </row>
    <row r="1722" spans="1:1" x14ac:dyDescent="0.3">
      <c r="A1722">
        <v>7.1693587900000004</v>
      </c>
    </row>
    <row r="1723" spans="1:1" x14ac:dyDescent="0.3">
      <c r="A1723">
        <v>6.3225251</v>
      </c>
    </row>
    <row r="1724" spans="1:1" x14ac:dyDescent="0.3">
      <c r="A1724">
        <v>5.8571044099999998</v>
      </c>
    </row>
    <row r="1725" spans="1:1" x14ac:dyDescent="0.3">
      <c r="A1725">
        <v>6.5222363100000003</v>
      </c>
    </row>
    <row r="1726" spans="1:1" x14ac:dyDescent="0.3">
      <c r="A1726">
        <v>6.3263440699999993</v>
      </c>
    </row>
    <row r="1727" spans="1:1" x14ac:dyDescent="0.3">
      <c r="A1727">
        <v>6.2177994600000002</v>
      </c>
    </row>
    <row r="1728" spans="1:1" x14ac:dyDescent="0.3">
      <c r="A1728">
        <v>5.4688469800000004</v>
      </c>
    </row>
    <row r="1729" spans="1:1" x14ac:dyDescent="0.3">
      <c r="A1729">
        <v>6.9109636099999996</v>
      </c>
    </row>
    <row r="1730" spans="1:1" x14ac:dyDescent="0.3">
      <c r="A1730">
        <v>6.6286987199999992</v>
      </c>
    </row>
    <row r="1731" spans="1:1" x14ac:dyDescent="0.3">
      <c r="A1731">
        <v>7.3498480199999996</v>
      </c>
    </row>
    <row r="1732" spans="1:1" x14ac:dyDescent="0.3">
      <c r="A1732">
        <v>6.93231514</v>
      </c>
    </row>
    <row r="1733" spans="1:1" x14ac:dyDescent="0.3">
      <c r="A1733">
        <v>6.4726121400000007</v>
      </c>
    </row>
    <row r="1734" spans="1:1" x14ac:dyDescent="0.3">
      <c r="A1734">
        <v>6.1392254699999995</v>
      </c>
    </row>
    <row r="1735" spans="1:1" x14ac:dyDescent="0.3">
      <c r="A1735">
        <v>5.4040121299999999</v>
      </c>
    </row>
    <row r="1736" spans="1:1" x14ac:dyDescent="0.3">
      <c r="A1736">
        <v>6.5962888</v>
      </c>
    </row>
    <row r="1737" spans="1:1" x14ac:dyDescent="0.3">
      <c r="A1737">
        <v>5.8229427299999994</v>
      </c>
    </row>
    <row r="1738" spans="1:1" x14ac:dyDescent="0.3">
      <c r="A1738">
        <v>7.2407257200000004</v>
      </c>
    </row>
    <row r="1739" spans="1:1" x14ac:dyDescent="0.3">
      <c r="A1739">
        <v>6.5225151300000004</v>
      </c>
    </row>
    <row r="1740" spans="1:1" x14ac:dyDescent="0.3">
      <c r="A1740">
        <v>5.6958530199999995</v>
      </c>
    </row>
    <row r="1741" spans="1:1" x14ac:dyDescent="0.3">
      <c r="A1741">
        <v>7.2834743599999996</v>
      </c>
    </row>
    <row r="1742" spans="1:1" x14ac:dyDescent="0.3">
      <c r="A1742">
        <v>5.6825188099999995</v>
      </c>
    </row>
    <row r="1743" spans="1:1" x14ac:dyDescent="0.3">
      <c r="A1743">
        <v>7.3040334000000016</v>
      </c>
    </row>
    <row r="1744" spans="1:1" x14ac:dyDescent="0.3">
      <c r="A1744">
        <v>6.9353882200000001</v>
      </c>
    </row>
    <row r="1745" spans="1:1" x14ac:dyDescent="0.3">
      <c r="A1745">
        <v>7.6123315600000012</v>
      </c>
    </row>
    <row r="1746" spans="1:1" x14ac:dyDescent="0.3">
      <c r="A1746">
        <v>6.4121694199999997</v>
      </c>
    </row>
    <row r="1747" spans="1:1" x14ac:dyDescent="0.3">
      <c r="A1747">
        <v>6.6875055400000001</v>
      </c>
    </row>
    <row r="1748" spans="1:1" x14ac:dyDescent="0.3">
      <c r="A1748">
        <v>6.8877767500000004</v>
      </c>
    </row>
    <row r="1749" spans="1:1" x14ac:dyDescent="0.3">
      <c r="A1749">
        <v>6.6373496299999992</v>
      </c>
    </row>
    <row r="1750" spans="1:1" x14ac:dyDescent="0.3">
      <c r="A1750">
        <v>6.0465310799999994</v>
      </c>
    </row>
    <row r="1751" spans="1:1" x14ac:dyDescent="0.3">
      <c r="A1751">
        <v>8.9937372700000004</v>
      </c>
    </row>
    <row r="1752" spans="1:1" x14ac:dyDescent="0.3">
      <c r="A1752">
        <v>7.1912494799999997</v>
      </c>
    </row>
    <row r="1753" spans="1:1" x14ac:dyDescent="0.3">
      <c r="A1753">
        <v>7.0401652900000009</v>
      </c>
    </row>
    <row r="1754" spans="1:1" x14ac:dyDescent="0.3">
      <c r="A1754">
        <v>6.63478748</v>
      </c>
    </row>
    <row r="1755" spans="1:1" x14ac:dyDescent="0.3">
      <c r="A1755">
        <v>7.197682069999999</v>
      </c>
    </row>
    <row r="1756" spans="1:1" x14ac:dyDescent="0.3">
      <c r="A1756">
        <v>7.2847177400000014</v>
      </c>
    </row>
    <row r="1757" spans="1:1" x14ac:dyDescent="0.3">
      <c r="A1757">
        <v>7.4476676700000013</v>
      </c>
    </row>
    <row r="1758" spans="1:1" x14ac:dyDescent="0.3">
      <c r="A1758">
        <v>6.1525078099999995</v>
      </c>
    </row>
    <row r="1759" spans="1:1" x14ac:dyDescent="0.3">
      <c r="A1759">
        <v>6.4883587499999997</v>
      </c>
    </row>
    <row r="1760" spans="1:1" x14ac:dyDescent="0.3">
      <c r="A1760">
        <v>7.4513395500000001</v>
      </c>
    </row>
    <row r="1761" spans="1:1" x14ac:dyDescent="0.3">
      <c r="A1761">
        <v>6.6676777099999995</v>
      </c>
    </row>
    <row r="1762" spans="1:1" x14ac:dyDescent="0.3">
      <c r="A1762">
        <v>5.5861167700000003</v>
      </c>
    </row>
    <row r="1763" spans="1:1" x14ac:dyDescent="0.3">
      <c r="A1763">
        <v>6.7343741500000007</v>
      </c>
    </row>
    <row r="1764" spans="1:1" x14ac:dyDescent="0.3">
      <c r="A1764">
        <v>6.8340470399999997</v>
      </c>
    </row>
    <row r="1765" spans="1:1" x14ac:dyDescent="0.3">
      <c r="A1765">
        <v>6.7904546200000002</v>
      </c>
    </row>
    <row r="1766" spans="1:1" x14ac:dyDescent="0.3">
      <c r="A1766">
        <v>7.3711531999999984</v>
      </c>
    </row>
    <row r="1767" spans="1:1" x14ac:dyDescent="0.3">
      <c r="A1767">
        <v>6.6350540599999999</v>
      </c>
    </row>
    <row r="1768" spans="1:1" x14ac:dyDescent="0.3">
      <c r="A1768">
        <v>6.7616968600000007</v>
      </c>
    </row>
    <row r="1769" spans="1:1" x14ac:dyDescent="0.3">
      <c r="A1769">
        <v>7.3447836500000001</v>
      </c>
    </row>
    <row r="1770" spans="1:1" x14ac:dyDescent="0.3">
      <c r="A1770">
        <v>7.4462855400000016</v>
      </c>
    </row>
    <row r="1771" spans="1:1" x14ac:dyDescent="0.3">
      <c r="A1771">
        <v>7.5379690299999993</v>
      </c>
    </row>
    <row r="1772" spans="1:1" x14ac:dyDescent="0.3">
      <c r="A1772">
        <v>8.1388476099999991</v>
      </c>
    </row>
    <row r="1773" spans="1:1" x14ac:dyDescent="0.3">
      <c r="A1773">
        <v>7.5146596800000012</v>
      </c>
    </row>
    <row r="1774" spans="1:1" x14ac:dyDescent="0.3">
      <c r="A1774">
        <v>6.2693346000000005</v>
      </c>
    </row>
    <row r="1775" spans="1:1" x14ac:dyDescent="0.3">
      <c r="A1775">
        <v>8.1637989100000006</v>
      </c>
    </row>
    <row r="1776" spans="1:1" x14ac:dyDescent="0.3">
      <c r="A1776">
        <v>7.7670384400000003</v>
      </c>
    </row>
    <row r="1777" spans="1:1" x14ac:dyDescent="0.3">
      <c r="A1777">
        <v>7.6226966900000015</v>
      </c>
    </row>
    <row r="1778" spans="1:1" x14ac:dyDescent="0.3">
      <c r="A1778">
        <v>6.6005787700000003</v>
      </c>
    </row>
    <row r="1779" spans="1:1" x14ac:dyDescent="0.3">
      <c r="A1779">
        <v>6.3345535500000008</v>
      </c>
    </row>
    <row r="1780" spans="1:1" x14ac:dyDescent="0.3">
      <c r="A1780">
        <v>8.030102509999999</v>
      </c>
    </row>
    <row r="1781" spans="1:1" x14ac:dyDescent="0.3">
      <c r="A1781">
        <v>8.5599199299999995</v>
      </c>
    </row>
    <row r="1782" spans="1:1" x14ac:dyDescent="0.3">
      <c r="A1782">
        <v>7.0562144700000005</v>
      </c>
    </row>
    <row r="1783" spans="1:1" x14ac:dyDescent="0.3">
      <c r="A1783">
        <v>6.2748190899999994</v>
      </c>
    </row>
    <row r="1784" spans="1:1" x14ac:dyDescent="0.3">
      <c r="A1784">
        <v>6.1138194800000001</v>
      </c>
    </row>
    <row r="1785" spans="1:1" x14ac:dyDescent="0.3">
      <c r="A1785">
        <v>7.682721990000001</v>
      </c>
    </row>
    <row r="1786" spans="1:1" x14ac:dyDescent="0.3">
      <c r="A1786">
        <v>5.2416748599999998</v>
      </c>
    </row>
    <row r="1787" spans="1:1" x14ac:dyDescent="0.3">
      <c r="A1787">
        <v>7.1766201699999996</v>
      </c>
    </row>
    <row r="1788" spans="1:1" x14ac:dyDescent="0.3">
      <c r="A1788">
        <v>7.6629426699999996</v>
      </c>
    </row>
    <row r="1789" spans="1:1" x14ac:dyDescent="0.3">
      <c r="A1789">
        <v>5.9373753800000006</v>
      </c>
    </row>
    <row r="1790" spans="1:1" x14ac:dyDescent="0.3">
      <c r="A1790">
        <v>7.7608479999999993</v>
      </c>
    </row>
    <row r="1791" spans="1:1" x14ac:dyDescent="0.3">
      <c r="A1791">
        <v>6.6060993000000003</v>
      </c>
    </row>
    <row r="1792" spans="1:1" x14ac:dyDescent="0.3">
      <c r="A1792">
        <v>7.5487774200000004</v>
      </c>
    </row>
    <row r="1793" spans="1:1" x14ac:dyDescent="0.3">
      <c r="A1793">
        <v>7.4732765999999984</v>
      </c>
    </row>
    <row r="1794" spans="1:1" x14ac:dyDescent="0.3">
      <c r="A1794">
        <v>6.5250081000000009</v>
      </c>
    </row>
    <row r="1795" spans="1:1" x14ac:dyDescent="0.3">
      <c r="A1795">
        <v>7.0440277699999996</v>
      </c>
    </row>
    <row r="1796" spans="1:1" x14ac:dyDescent="0.3">
      <c r="A1796">
        <v>6.5818841199999998</v>
      </c>
    </row>
    <row r="1797" spans="1:1" x14ac:dyDescent="0.3">
      <c r="A1797">
        <v>7.2581085899999991</v>
      </c>
    </row>
    <row r="1798" spans="1:1" x14ac:dyDescent="0.3">
      <c r="A1798">
        <v>7.5223513400000002</v>
      </c>
    </row>
    <row r="1799" spans="1:1" x14ac:dyDescent="0.3">
      <c r="A1799">
        <v>8.404974880000001</v>
      </c>
    </row>
    <row r="1800" spans="1:1" x14ac:dyDescent="0.3">
      <c r="A1800">
        <v>7.6113126099999988</v>
      </c>
    </row>
    <row r="1801" spans="1:1" x14ac:dyDescent="0.3">
      <c r="A1801">
        <v>5.7270164300000008</v>
      </c>
    </row>
    <row r="1802" spans="1:1" x14ac:dyDescent="0.3">
      <c r="A1802">
        <v>6.4971577600000003</v>
      </c>
    </row>
    <row r="1803" spans="1:1" x14ac:dyDescent="0.3">
      <c r="A1803">
        <v>7.0793098800000003</v>
      </c>
    </row>
    <row r="1804" spans="1:1" x14ac:dyDescent="0.3">
      <c r="A1804">
        <v>6.6753479299999992</v>
      </c>
    </row>
    <row r="1805" spans="1:1" x14ac:dyDescent="0.3">
      <c r="A1805">
        <v>6.4652213100000004</v>
      </c>
    </row>
    <row r="1806" spans="1:1" x14ac:dyDescent="0.3">
      <c r="A1806">
        <v>5.9819556600000006</v>
      </c>
    </row>
    <row r="1807" spans="1:1" x14ac:dyDescent="0.3">
      <c r="A1807">
        <v>6.6987473400000006</v>
      </c>
    </row>
    <row r="1808" spans="1:1" x14ac:dyDescent="0.3">
      <c r="A1808">
        <v>7.1436236999999991</v>
      </c>
    </row>
    <row r="1809" spans="1:1" x14ac:dyDescent="0.3">
      <c r="A1809">
        <v>7.7783728799999992</v>
      </c>
    </row>
    <row r="1810" spans="1:1" x14ac:dyDescent="0.3">
      <c r="A1810">
        <v>6.7031837400000001</v>
      </c>
    </row>
    <row r="1811" spans="1:1" x14ac:dyDescent="0.3">
      <c r="A1811">
        <v>5.8923006999999998</v>
      </c>
    </row>
    <row r="1812" spans="1:1" x14ac:dyDescent="0.3">
      <c r="A1812">
        <v>6.8631894300000003</v>
      </c>
    </row>
    <row r="1813" spans="1:1" x14ac:dyDescent="0.3">
      <c r="A1813">
        <v>6.2047935299999999</v>
      </c>
    </row>
    <row r="1814" spans="1:1" x14ac:dyDescent="0.3">
      <c r="A1814">
        <v>6.9164646699999999</v>
      </c>
    </row>
    <row r="1815" spans="1:1" x14ac:dyDescent="0.3">
      <c r="A1815">
        <v>8.7615409799999995</v>
      </c>
    </row>
    <row r="1816" spans="1:1" x14ac:dyDescent="0.3">
      <c r="A1816">
        <v>7.2270076600000017</v>
      </c>
    </row>
    <row r="1817" spans="1:1" x14ac:dyDescent="0.3">
      <c r="A1817">
        <v>6.9469574499999993</v>
      </c>
    </row>
    <row r="1818" spans="1:1" x14ac:dyDescent="0.3">
      <c r="A1818">
        <v>6.2254357500000008</v>
      </c>
    </row>
    <row r="1819" spans="1:1" x14ac:dyDescent="0.3">
      <c r="A1819">
        <v>6.3667613999999997</v>
      </c>
    </row>
    <row r="1820" spans="1:1" x14ac:dyDescent="0.3">
      <c r="A1820">
        <v>6.11767562</v>
      </c>
    </row>
    <row r="1821" spans="1:1" x14ac:dyDescent="0.3">
      <c r="A1821">
        <v>5.8694262399999992</v>
      </c>
    </row>
    <row r="1822" spans="1:1" x14ac:dyDescent="0.3">
      <c r="A1822">
        <v>7.3502532900000013</v>
      </c>
    </row>
    <row r="1823" spans="1:1" x14ac:dyDescent="0.3">
      <c r="A1823">
        <v>6.5761998500000001</v>
      </c>
    </row>
    <row r="1824" spans="1:1" x14ac:dyDescent="0.3">
      <c r="A1824">
        <v>5.7455956599999993</v>
      </c>
    </row>
    <row r="1825" spans="1:1" x14ac:dyDescent="0.3">
      <c r="A1825">
        <v>7.4578210499999997</v>
      </c>
    </row>
    <row r="1826" spans="1:1" x14ac:dyDescent="0.3">
      <c r="A1826">
        <v>1</v>
      </c>
    </row>
    <row r="1827" spans="1:1" x14ac:dyDescent="0.3">
      <c r="A1827">
        <v>1</v>
      </c>
    </row>
    <row r="1828" spans="1:1" x14ac:dyDescent="0.3">
      <c r="A1828">
        <v>6</v>
      </c>
    </row>
    <row r="1829" spans="1:1" x14ac:dyDescent="0.3">
      <c r="A1829">
        <v>9</v>
      </c>
    </row>
    <row r="1830" spans="1:1" x14ac:dyDescent="0.3">
      <c r="A1830">
        <v>10</v>
      </c>
    </row>
    <row r="1831" spans="1:1" x14ac:dyDescent="0.3">
      <c r="A1831">
        <v>10</v>
      </c>
    </row>
    <row r="1832" spans="1:1" x14ac:dyDescent="0.3">
      <c r="A1832">
        <v>5</v>
      </c>
    </row>
    <row r="1833" spans="1:1" x14ac:dyDescent="0.3">
      <c r="A1833">
        <v>10</v>
      </c>
    </row>
    <row r="1834" spans="1:1" x14ac:dyDescent="0.3">
      <c r="A1834">
        <v>5</v>
      </c>
    </row>
    <row r="1835" spans="1:1" x14ac:dyDescent="0.3">
      <c r="A1835">
        <v>5</v>
      </c>
    </row>
    <row r="1836" spans="1:1" x14ac:dyDescent="0.3">
      <c r="A1836">
        <v>-3.2</v>
      </c>
    </row>
    <row r="1837" spans="1:1" x14ac:dyDescent="0.3">
      <c r="A1837">
        <v>13</v>
      </c>
    </row>
    <row r="1838" spans="1:1" x14ac:dyDescent="0.3">
      <c r="A1838">
        <v>9</v>
      </c>
    </row>
    <row r="1839" spans="1:1" x14ac:dyDescent="0.3">
      <c r="A1839">
        <v>8</v>
      </c>
    </row>
    <row r="1840" spans="1:1" x14ac:dyDescent="0.3">
      <c r="A1840">
        <v>4</v>
      </c>
    </row>
    <row r="1841" spans="1:1" x14ac:dyDescent="0.3">
      <c r="A1841">
        <v>3</v>
      </c>
    </row>
    <row r="1842" spans="1:1" x14ac:dyDescent="0.3">
      <c r="A1842">
        <v>2</v>
      </c>
    </row>
    <row r="1843" spans="1:1" x14ac:dyDescent="0.3">
      <c r="A1843">
        <v>8</v>
      </c>
    </row>
    <row r="1844" spans="1:1" x14ac:dyDescent="0.3">
      <c r="A1844">
        <v>16</v>
      </c>
    </row>
    <row r="1845" spans="1:1" x14ac:dyDescent="0.3">
      <c r="A1845">
        <v>4</v>
      </c>
    </row>
    <row r="1846" spans="1:1" x14ac:dyDescent="0.3">
      <c r="A1846">
        <v>12</v>
      </c>
    </row>
    <row r="1847" spans="1:1" x14ac:dyDescent="0.3">
      <c r="A1847">
        <v>3</v>
      </c>
    </row>
    <row r="1848" spans="1:1" x14ac:dyDescent="0.3">
      <c r="A1848">
        <v>10</v>
      </c>
    </row>
    <row r="1849" spans="1:1" x14ac:dyDescent="0.3">
      <c r="A1849">
        <v>9.9999999999999645E-2</v>
      </c>
    </row>
    <row r="1850" spans="1:1" x14ac:dyDescent="0.3">
      <c r="A1850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Reszty krzywa ok</vt:lpstr>
      <vt:lpstr>Reszty zła krzywa</vt:lpstr>
      <vt:lpstr>Niepewność-metoda modelowa</vt:lpstr>
      <vt:lpstr>Niepewność-single lab validatio</vt:lpstr>
      <vt:lpstr>Wyniki do single lab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Wiktor Lorenc</dc:creator>
  <cp:keywords/>
  <dc:description/>
  <cp:lastModifiedBy>Wiktor Lorenc</cp:lastModifiedBy>
  <cp:revision/>
  <dcterms:created xsi:type="dcterms:W3CDTF">2022-12-03T13:50:20Z</dcterms:created>
  <dcterms:modified xsi:type="dcterms:W3CDTF">2023-11-17T18:04:19Z</dcterms:modified>
  <cp:category/>
  <cp:contentStatus/>
</cp:coreProperties>
</file>